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5576" windowHeight="11532"/>
  </bookViews>
  <sheets>
    <sheet name="PL 1.9 DIEN BIEN" sheetId="11" r:id="rId1"/>
    <sheet name="PL 1.10 HT2015" sheetId="13" r:id="rId2"/>
    <sheet name="PL 1.11 UTH2016" sheetId="12" r:id="rId3"/>
    <sheet name="PL 1.12 UTH2017" sheetId="28" r:id="rId4"/>
    <sheet name="PL 2.39 QH 2020 - 2030" sheetId="41" r:id="rId5"/>
    <sheet name="PL 2.40 Tp Cao Lanh" sheetId="10" r:id="rId6"/>
    <sheet name="PL 2.41 Tp Sa Dec" sheetId="30" r:id="rId7"/>
    <sheet name="PL 2.42 Tx Hong Ngu" sheetId="31" r:id="rId8"/>
    <sheet name="PL 2.43 H Tan Hong" sheetId="32" r:id="rId9"/>
    <sheet name="PL 2.44 H Hong Ngu" sheetId="33" r:id="rId10"/>
    <sheet name="PL 2.45 H Tam Nong" sheetId="34" r:id="rId11"/>
    <sheet name="PL 2.46 H Thap Muoi" sheetId="35" r:id="rId12"/>
    <sheet name="PL 2.47 H Cao Lanh" sheetId="36" r:id="rId13"/>
    <sheet name="PL 2.48 H Thanh Binh" sheetId="37" r:id="rId14"/>
    <sheet name="PL 2.49 H Lap Vo" sheetId="38" r:id="rId15"/>
    <sheet name="PL 2.50 H Lai Vung" sheetId="39" r:id="rId16"/>
    <sheet name="PL 2.51 H Chau Thanh" sheetId="40" r:id="rId17"/>
    <sheet name="B44" sheetId="14" state="hidden" r:id="rId18"/>
  </sheets>
  <definedNames>
    <definedName name="_xlnm.Print_Area" localSheetId="1">'PL 1.10 HT2015'!$A$1:$O$40</definedName>
    <definedName name="_xlnm.Print_Area" localSheetId="2">'PL 1.11 UTH2016'!$A$2:$O$42</definedName>
    <definedName name="_xlnm.Print_Area" localSheetId="3">'PL 1.12 UTH2017'!$A$2:$O$42</definedName>
    <definedName name="_xlnm.Print_Area" localSheetId="0">'PL 1.9 DIEN BIEN'!$A$1:$N$40</definedName>
    <definedName name="_xlnm.Print_Area" localSheetId="4">'PL 2.39 QH 2020 - 2030'!$A$2:$J$36</definedName>
    <definedName name="_xlnm.Print_Area" localSheetId="5">'PL 2.40 Tp Cao Lanh'!$A$2:$J$36</definedName>
    <definedName name="_xlnm.Print_Area" localSheetId="6">'PL 2.41 Tp Sa Dec'!$A$2:$J$36</definedName>
    <definedName name="_xlnm.Print_Area" localSheetId="7">'PL 2.42 Tx Hong Ngu'!$A$2:$J$36</definedName>
    <definedName name="_xlnm.Print_Area" localSheetId="8">'PL 2.43 H Tan Hong'!$A$2:$J$36</definedName>
    <definedName name="_xlnm.Print_Area" localSheetId="9">'PL 2.44 H Hong Ngu'!$A$2:$J$36</definedName>
    <definedName name="_xlnm.Print_Area" localSheetId="10">'PL 2.45 H Tam Nong'!$A$2:$J$36</definedName>
    <definedName name="_xlnm.Print_Area" localSheetId="11">'PL 2.46 H Thap Muoi'!$A$2:$J$36</definedName>
    <definedName name="_xlnm.Print_Area" localSheetId="12">'PL 2.47 H Cao Lanh'!$A$2:$J$36</definedName>
    <definedName name="_xlnm.Print_Area" localSheetId="13">'PL 2.48 H Thanh Binh'!$A$2:$J$36</definedName>
    <definedName name="_xlnm.Print_Area" localSheetId="14">'PL 2.49 H Lap Vo'!$A$2:$J$36</definedName>
    <definedName name="_xlnm.Print_Area" localSheetId="15">'PL 2.50 H Lai Vung'!$A$2:$J$36</definedName>
    <definedName name="_xlnm.Print_Area" localSheetId="16">'PL 2.51 H Chau Thanh'!$A$2:$J$36</definedName>
  </definedNames>
  <calcPr calcId="144525"/>
</workbook>
</file>

<file path=xl/calcChain.xml><?xml version="1.0" encoding="utf-8"?>
<calcChain xmlns="http://schemas.openxmlformats.org/spreadsheetml/2006/main">
  <c r="I13" i="14" l="1"/>
  <c r="H13" i="14"/>
  <c r="G13" i="14"/>
  <c r="F13" i="14"/>
  <c r="E13" i="14"/>
  <c r="D13" i="14"/>
  <c r="C13" i="14"/>
  <c r="I10" i="14"/>
  <c r="I9" i="14" s="1"/>
  <c r="I17" i="14" s="1"/>
  <c r="H10" i="14"/>
  <c r="G10" i="14"/>
  <c r="F10" i="14"/>
  <c r="E10" i="14"/>
  <c r="D10" i="14"/>
  <c r="C10" i="14"/>
  <c r="H4" i="14"/>
  <c r="G4" i="14"/>
  <c r="F4" i="14"/>
  <c r="E4" i="14"/>
  <c r="D4" i="14"/>
  <c r="C4" i="14"/>
</calcChain>
</file>

<file path=xl/comments1.xml><?xml version="1.0" encoding="utf-8"?>
<comments xmlns="http://schemas.openxmlformats.org/spreadsheetml/2006/main">
  <authors>
    <author>Win7SP1-64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Win7SP1-64:</t>
        </r>
        <r>
          <rPr>
            <sz val="9"/>
            <color indexed="81"/>
            <rFont val="Tahoma"/>
            <family val="2"/>
          </rPr>
          <t xml:space="preserve">
can nhac 385 hoac 393</t>
        </r>
      </text>
    </comment>
  </commentList>
</comments>
</file>

<file path=xl/sharedStrings.xml><?xml version="1.0" encoding="utf-8"?>
<sst xmlns="http://schemas.openxmlformats.org/spreadsheetml/2006/main" count="1271" uniqueCount="128">
  <si>
    <t>STT</t>
  </si>
  <si>
    <t>Chỉ tiêu sử dụng đất</t>
  </si>
  <si>
    <t>Toàn tỉnh</t>
  </si>
  <si>
    <t>I</t>
  </si>
  <si>
    <t>1.1</t>
  </si>
  <si>
    <t>1.2</t>
  </si>
  <si>
    <t>1.3</t>
  </si>
  <si>
    <t>Nuôi cá lồng, bè (Cái)</t>
  </si>
  <si>
    <t>II</t>
  </si>
  <si>
    <t>Cá tra</t>
  </si>
  <si>
    <t>1.4</t>
  </si>
  <si>
    <t>2.1</t>
  </si>
  <si>
    <t>2.2</t>
  </si>
  <si>
    <t>Sản lượng TS khai thác</t>
  </si>
  <si>
    <t>Sản lượng TS nuôi</t>
  </si>
  <si>
    <t>2.3</t>
  </si>
  <si>
    <t>2.4</t>
  </si>
  <si>
    <t>3.1</t>
  </si>
  <si>
    <t>3.2</t>
  </si>
  <si>
    <t>TỔNG DIỆN TÍCH NUÔI TRỒNG</t>
  </si>
  <si>
    <t>Tôm Càng Xanh</t>
  </si>
  <si>
    <t>Năng suất (tấn/ha)</t>
  </si>
  <si>
    <t>Sản lượng (tấn)</t>
  </si>
  <si>
    <t>Sản lượng (triệu con)</t>
  </si>
  <si>
    <t>TỔNG SẢN LƯỢNG THUỶ SẢN</t>
  </si>
  <si>
    <t>Diện tích nuôi trồng (ha)</t>
  </si>
  <si>
    <t>TS khác (Cá lóc, Diêu hồng, Sặc rằn, Ếch…)</t>
  </si>
  <si>
    <t>Sản lượng TS nuôi (tấn)</t>
  </si>
  <si>
    <t>Sản lượng TS khai thác (tấn)</t>
  </si>
  <si>
    <t xml:space="preserve"> - Quy hoạch lúa cá, lúa Tôm theo Dự án: Nâng cao khả năng thoát lũ và ổn định sinh kế, thích ứng với biến đổi khí hậu vùng Đồng Tháp Mười - Các huyện, thị phía bắc tỉnh Đồng Tháp</t>
  </si>
  <si>
    <t xml:space="preserve"> - Đề án Tái cơ cấu ngành NN đến năm 2020 trên địa bàn huyện, thị tỉnh Đồng Tháp</t>
  </si>
  <si>
    <t xml:space="preserve"> - Kế hoạch Phát triển KTXH giai đoạn 2016-2020</t>
  </si>
  <si>
    <t>HT 2015</t>
  </si>
  <si>
    <t>QH 2020</t>
  </si>
  <si>
    <t>QH 2025</t>
  </si>
  <si>
    <t>ĐH 2030</t>
  </si>
  <si>
    <t>TP. Cao
 Lãnh</t>
  </si>
  <si>
    <t>TP. 
Sa Đéc</t>
  </si>
  <si>
    <t>TX. Hồng
 Ngự</t>
  </si>
  <si>
    <t>Huyện 
Cao Lãnh</t>
  </si>
  <si>
    <t>Huyện
 Lấp Vò</t>
  </si>
  <si>
    <t>Huyện
 Lai Vung</t>
  </si>
  <si>
    <t>Huyện 
Tân Hồng</t>
  </si>
  <si>
    <t>Huyện 
Hồng Ngự</t>
  </si>
  <si>
    <t>Huyện
 Tam Nông</t>
  </si>
  <si>
    <t>Tôm càng xanh</t>
  </si>
  <si>
    <t>TỔNG SẢN LƯỢNG THỦY SẢN</t>
  </si>
  <si>
    <t>Diện tích thả nuôi trồng (ha)</t>
  </si>
  <si>
    <t>Diện tích (ha)</t>
  </si>
  <si>
    <t>Trong đó, nuôi xen lúa (ha)</t>
  </si>
  <si>
    <t>Ươm giống (cá, tôm)</t>
  </si>
  <si>
    <t xml:space="preserve"> - SL quy hoạch cá tra theo QĐ số 1046/QĐ-UBND.Hc ngày 09/10/2015</t>
  </si>
  <si>
    <t xml:space="preserve"> - QĐ số 591/QĐ-UBND.HC ngày 30/6/2014, phê duyệt Đề án TCC ngành NN tỉnh Đồng Tháp đến năm 2020, tầm nhìn 2030</t>
  </si>
  <si>
    <t>Huyện
 Thanh Bình</t>
  </si>
  <si>
    <t>Huyện
 Tháp  Mười</t>
  </si>
  <si>
    <t>Huyện 
Châu Thành</t>
  </si>
  <si>
    <t xml:space="preserve">Nguồn: </t>
  </si>
  <si>
    <t>Bảng 44. Diễn biến quy mô nuôi trồng và khai thác thủy sản qua các năm</t>
  </si>
  <si>
    <t>Chỉ tiêu</t>
  </si>
  <si>
    <t>Năm 2010</t>
  </si>
  <si>
    <t>Năm 2011</t>
  </si>
  <si>
    <t>Năm 2012</t>
  </si>
  <si>
    <t>Năm 2013</t>
  </si>
  <si>
    <t>Năm 2014</t>
  </si>
  <si>
    <t>Năm 2015</t>
  </si>
  <si>
    <t>ƯH 2016</t>
  </si>
  <si>
    <t>Diện tích nuôi thủy sản (ha)</t>
  </si>
  <si>
    <t>Tôm</t>
  </si>
  <si>
    <t>Cá khác</t>
  </si>
  <si>
    <t>Thủy sản khác</t>
  </si>
  <si>
    <t>Tổng sản lượng (tấn)</t>
  </si>
  <si>
    <t xml:space="preserve">Phân theo nuôi trồng, khai thác </t>
  </si>
  <si>
    <t>Nuôi trồng</t>
  </si>
  <si>
    <t>Khai thác</t>
  </si>
  <si>
    <t>Phân theo loại thủy sản</t>
  </si>
  <si>
    <t>Nguồn: - Niên giám thống kê tỉnh Đồng Tháp 2015.</t>
  </si>
  <si>
    <t xml:space="preserve"> -Dự thảo BC Kế hoạch SX thủy sản năm 2017</t>
  </si>
  <si>
    <t>Huyện 
Châu thành</t>
  </si>
  <si>
    <t>HT 2016</t>
  </si>
  <si>
    <t>HT 2017</t>
  </si>
  <si>
    <t>QH 2020 (được duyệt theo QĐ 263)</t>
  </si>
  <si>
    <t>Phương án 1</t>
  </si>
  <si>
    <t>ĐC 2020</t>
  </si>
  <si>
    <t>3.1.1</t>
  </si>
  <si>
    <t>3.1.2</t>
  </si>
  <si>
    <t>3.2.1</t>
  </si>
  <si>
    <t>3.2.2</t>
  </si>
  <si>
    <t>3.2.3</t>
  </si>
  <si>
    <t>Sản xuất giống và Nuôi TS khác (ha)</t>
  </si>
  <si>
    <t>xã tân công chí</t>
  </si>
  <si>
    <t>QH 1046</t>
  </si>
  <si>
    <t>DT ao nuôi trong QH</t>
  </si>
  <si>
    <t>DT đào ao trong QH</t>
  </si>
  <si>
    <t>thực trạng QH còn lại</t>
  </si>
  <si>
    <t>DT phát sinh ngoài QH</t>
  </si>
  <si>
    <t>bình phú</t>
  </si>
  <si>
    <t>tân hội cơ</t>
  </si>
  <si>
    <t xml:space="preserve">   +  Ếch</t>
  </si>
  <si>
    <t xml:space="preserve">   +  Ba ba</t>
  </si>
  <si>
    <t>a</t>
  </si>
  <si>
    <t>b</t>
  </si>
  <si>
    <t>c</t>
  </si>
  <si>
    <t>Cá giống các loại (triệu con)</t>
  </si>
  <si>
    <t xml:space="preserve"> Giống TS khác (triệu con)</t>
  </si>
  <si>
    <t xml:space="preserve">    + Cá tra (triệu con)</t>
  </si>
  <si>
    <t xml:space="preserve">    + Cá giống khác (triệu con)</t>
  </si>
  <si>
    <t>Tôm càng xanh (triệu con)</t>
  </si>
  <si>
    <t>Diện tích mặt nước (ha)</t>
  </si>
  <si>
    <t>Sản lượng bột (triệu con)</t>
  </si>
  <si>
    <t>Trong đó: Cá tra (triệu con)</t>
  </si>
  <si>
    <t>Phương án 2 (chọn)</t>
  </si>
  <si>
    <t>Phụ lục 1.9 DIỄN BIẾN NUÔI TRỒNG THỦY SẢN TRÊN ĐỊA BÀN TỈNH ĐỒNG THÁP GIAI ĐOẠN 2015 - 2017</t>
  </si>
  <si>
    <t>Phụ lục 1.10. HIỆN TRẠNG NUÔI TRỒNG THỦY SẢN TRÊN ĐỊA BÀN TỈNH ĐỒNG THÁP NĂM 2015</t>
  </si>
  <si>
    <t>Phụ lục 1.11. HIỆN TRẠNG NUÔI TRỒNG THỦY SẢN TRÊN ĐỊA BÀN TỈNH ĐỒNG THÁP NĂM 2016</t>
  </si>
  <si>
    <t>Phụ lục 2.39. ĐỊNH HƯỚNG NUÔI TRỒNG THỦY SẢN TRÊN ĐỊA BÀN TỈNH ĐỒNG THÁP ĐẾN NĂM 2030</t>
  </si>
  <si>
    <t>Phụ lục 2.40. ĐỊNH HƯỚNG NUÔI TRỒNG THỦY SẢN TRÊN ĐỊA BÀN TP CAO LÃNH ĐẾN NĂM 2030</t>
  </si>
  <si>
    <t>Phụ lục 2.41. ĐỊNH HƯỚNG NUÔI TRỒNG THỦY SẢN TRÊN ĐỊA BÀN TP SA ĐÉC ĐẾN NĂM 2030</t>
  </si>
  <si>
    <t>Phụ lục 2.42. ĐỊNH HƯỚNG NUÔI TRỒNG THỦY SẢN TRÊN ĐỊA BÀN TX HỒNG NGỰ ĐẾN NĂM 2030</t>
  </si>
  <si>
    <t>Phụ lục 2.43. ĐỊNH HƯỚNG NUÔI TRỒNG THỦY SẢN TRÊN ĐỊA BÀN HUYỆN TÂN HỒNG ĐẾN NĂM 2030</t>
  </si>
  <si>
    <t>Phụ lục 2.44. ĐỊNH HƯỚNG NUÔI TRỒNG THỦY SẢN TRÊN ĐỊA BÀN HUYỆN HỒNG NGỰ ĐẾN NĂM 2030</t>
  </si>
  <si>
    <t>Phụ lục 2.45. ĐỊNH HƯỚNG NUÔI TRỒNG THỦY SẢN TRÊN ĐỊA BÀN HUYỆN TAM NÔNG ĐẾN NĂM 2030</t>
  </si>
  <si>
    <t>Phụ lục 2.46. ĐỊNH HƯỚNG NUÔI TRỒNG THỦY SẢN TRÊN ĐỊA BÀN HUYỆN THÁP MƯỜI ĐẾN NĂM 2030</t>
  </si>
  <si>
    <t>Phụ lục 2.47. ĐỊNH HƯỚNG NUÔI TRỒNG THỦY SẢN TRÊN ĐỊA BÀN HUYỆN CAO LÃNH ĐẾN NĂM 2030</t>
  </si>
  <si>
    <t>Phụ lục 2.48. ĐỊNH HƯỚNG NUÔI TRỒNG THỦY SẢN TRÊN ĐỊA BÀN HUYỆN THANH BÌNH ĐẾN NĂM 2030</t>
  </si>
  <si>
    <t>Phụ lục 2.49. ĐỊNH HƯỚNG NUÔI TRỒNG THỦY SẢN TRÊN ĐỊA BÀN HUYỆN LẤP VÒ ĐẾN NĂM 2030</t>
  </si>
  <si>
    <t>Phụ lục 2.50. ĐỊNH HƯỚNG NUÔI TRỒNG THỦY SẢN TRÊN ĐỊA BÀN HUYỆN LAI VUNG ĐẾN NĂM 2030</t>
  </si>
  <si>
    <t>Phụ lục 2.51. ĐỊNH HƯỚNG NUÔI TRỒNG THỦY SẢN TRÊN ĐỊA BÀN HUYỆN CHÂU THÀNH ĐẾN NĂM 2030</t>
  </si>
  <si>
    <t>Phụ lục 1.12. HIỆN TRẠNG NUÔI TRỒNG THỦY SẢN TRÊN ĐỊA BÀN TỈNH ĐỒNG THÁP NĂM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</si>
</sst>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-* #,##0.00\ _₫_-;\-* #,##0.00\ _₫_-;_-* &quot;-&quot;??\ _₫_-;_-@_-"/>
    <numFmt numFmtId="166" formatCode="\(#\)"/>
    <numFmt numFmtId="167" formatCode="_-* #,##0\ _₫_-;\-* #,##0\ _₫_-;_-* &quot;-&quot;??\ _₫_-;_-@_-"/>
    <numFmt numFmtId="169" formatCode="_-* #,##0.0\ _₫_-;\-* #,##0.0\ _₫_-;_-* &quot;-&quot;??\ _₫_-;_-@_-"/>
  </numFmts>
  <fonts count="50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2"/>
      <color theme="1"/>
      <name val="Times New Roman"/>
      <family val="2"/>
      <charset val="163"/>
    </font>
    <font>
      <b/>
      <sz val="9"/>
      <color indexed="8"/>
      <name val="Calibri Light"/>
      <family val="1"/>
      <charset val="163"/>
      <scheme val="major"/>
    </font>
    <font>
      <sz val="9"/>
      <color indexed="8"/>
      <name val="Calibri Light"/>
      <family val="1"/>
      <charset val="163"/>
      <scheme val="major"/>
    </font>
    <font>
      <sz val="9"/>
      <color rgb="FFFF0000"/>
      <name val="Calibri Light"/>
      <family val="1"/>
      <charset val="163"/>
      <scheme val="major"/>
    </font>
    <font>
      <sz val="10"/>
      <name val="Calibri Light"/>
      <family val="1"/>
      <charset val="163"/>
      <scheme val="major"/>
    </font>
    <font>
      <sz val="9"/>
      <name val="Calibri Light"/>
      <family val="1"/>
      <charset val="163"/>
      <scheme val="major"/>
    </font>
    <font>
      <i/>
      <sz val="9"/>
      <name val="Calibri Light"/>
      <family val="1"/>
      <charset val="163"/>
      <scheme val="major"/>
    </font>
    <font>
      <sz val="10"/>
      <name val="Times New Roman"/>
      <family val="1"/>
      <charset val="163"/>
    </font>
    <font>
      <b/>
      <sz val="9"/>
      <name val="Calibri Light"/>
      <family val="1"/>
      <charset val="163"/>
      <scheme val="major"/>
    </font>
    <font>
      <sz val="9"/>
      <name val="Times New Roman"/>
      <family val="1"/>
    </font>
    <font>
      <sz val="9"/>
      <name val="Times New Roman"/>
      <family val="1"/>
      <charset val="163"/>
    </font>
    <font>
      <b/>
      <sz val="10"/>
      <name val="Times New Roman"/>
      <family val="1"/>
      <charset val="163"/>
    </font>
    <font>
      <b/>
      <sz val="9"/>
      <name val="Times New Roman"/>
      <family val="1"/>
      <charset val="163"/>
    </font>
    <font>
      <sz val="11"/>
      <color indexed="8"/>
      <name val="Calibri"/>
      <family val="2"/>
    </font>
    <font>
      <sz val="9"/>
      <color rgb="FFFF0000"/>
      <name val="Times New Roman"/>
      <family val="1"/>
      <charset val="163"/>
    </font>
    <font>
      <b/>
      <sz val="9"/>
      <name val="Times New Roman"/>
      <family val="1"/>
    </font>
    <font>
      <i/>
      <sz val="9"/>
      <name val="Calibri Light"/>
      <family val="1"/>
      <scheme val="major"/>
    </font>
    <font>
      <b/>
      <sz val="10"/>
      <name val="Calibri Light"/>
      <family val="1"/>
      <scheme val="major"/>
    </font>
    <font>
      <b/>
      <sz val="10"/>
      <color indexed="8"/>
      <name val="Calibri Light"/>
      <family val="1"/>
      <scheme val="major"/>
    </font>
    <font>
      <b/>
      <sz val="9"/>
      <name val="Calibri Light"/>
      <family val="1"/>
      <scheme val="major"/>
    </font>
    <font>
      <i/>
      <sz val="9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163"/>
    </font>
    <font>
      <sz val="11"/>
      <color theme="1"/>
      <name val="Times New Roman"/>
      <family val="1"/>
      <charset val="163"/>
    </font>
    <font>
      <i/>
      <sz val="10"/>
      <color theme="1"/>
      <name val="Times New Roman"/>
      <family val="1"/>
    </font>
    <font>
      <sz val="1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 Light"/>
      <family val="1"/>
      <charset val="163"/>
      <scheme val="major"/>
    </font>
    <font>
      <b/>
      <sz val="16"/>
      <name val="Times New Roman"/>
      <family val="1"/>
      <charset val="163"/>
    </font>
    <font>
      <b/>
      <sz val="16"/>
      <name val="Calibri Light"/>
      <family val="1"/>
      <charset val="163"/>
      <scheme val="major"/>
    </font>
    <font>
      <sz val="9"/>
      <color rgb="FFFF0000"/>
      <name val="Times New Roman"/>
      <family val="1"/>
    </font>
    <font>
      <b/>
      <sz val="13"/>
      <name val="Times New Roman"/>
      <family val="1"/>
      <charset val="163"/>
    </font>
    <font>
      <b/>
      <sz val="13"/>
      <color theme="1"/>
      <name val="VNI-Times"/>
    </font>
    <font>
      <b/>
      <sz val="9"/>
      <color indexed="8"/>
      <name val="Calibri Light"/>
      <family val="2"/>
      <scheme val="major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5"/>
      <name val="Times New Roman"/>
      <family val="1"/>
    </font>
    <font>
      <b/>
      <sz val="14"/>
      <name val="Times New Roman"/>
      <family val="1"/>
      <charset val="163"/>
    </font>
    <font>
      <b/>
      <sz val="9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65" fontId="4" fillId="0" borderId="0" applyFont="0" applyFill="0" applyBorder="0" applyAlignment="0" applyProtection="0"/>
    <xf numFmtId="0" fontId="5" fillId="0" borderId="0"/>
    <xf numFmtId="0" fontId="12" fillId="0" borderId="0"/>
    <xf numFmtId="0" fontId="3" fillId="0" borderId="0"/>
    <xf numFmtId="164" fontId="1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11">
    <xf numFmtId="0" fontId="0" fillId="0" borderId="0" xfId="0"/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167" fontId="10" fillId="0" borderId="0" xfId="0" applyNumberFormat="1" applyFont="1" applyFill="1" applyAlignment="1">
      <alignment wrapText="1"/>
    </xf>
    <xf numFmtId="0" fontId="16" fillId="2" borderId="1" xfId="2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2" fillId="0" borderId="0" xfId="0" applyFont="1" applyFill="1" applyAlignment="1">
      <alignment wrapText="1"/>
    </xf>
    <xf numFmtId="0" fontId="23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vertical="center" wrapText="1"/>
    </xf>
    <xf numFmtId="0" fontId="27" fillId="0" borderId="0" xfId="0" applyFont="1"/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0" xfId="0" applyFont="1"/>
    <xf numFmtId="0" fontId="30" fillId="0" borderId="8" xfId="0" applyFont="1" applyBorder="1" applyAlignment="1">
      <alignment horizontal="center" vertical="center"/>
    </xf>
    <xf numFmtId="0" fontId="30" fillId="0" borderId="8" xfId="0" applyFont="1" applyBorder="1" applyAlignment="1">
      <alignment vertical="center"/>
    </xf>
    <xf numFmtId="167" fontId="30" fillId="0" borderId="8" xfId="1" applyNumberFormat="1" applyFont="1" applyBorder="1" applyAlignment="1">
      <alignment horizontal="center" vertical="center"/>
    </xf>
    <xf numFmtId="167" fontId="30" fillId="0" borderId="6" xfId="1" applyNumberFormat="1" applyFont="1" applyBorder="1" applyAlignment="1">
      <alignment horizontal="center" vertical="center"/>
    </xf>
    <xf numFmtId="0" fontId="30" fillId="0" borderId="0" xfId="0" applyFont="1" applyFill="1"/>
    <xf numFmtId="0" fontId="30" fillId="0" borderId="0" xfId="0" applyFont="1"/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vertical="center"/>
    </xf>
    <xf numFmtId="167" fontId="27" fillId="0" borderId="2" xfId="1" applyNumberFormat="1" applyFont="1" applyBorder="1" applyAlignment="1">
      <alignment horizontal="center" vertical="center"/>
    </xf>
    <xf numFmtId="167" fontId="27" fillId="0" borderId="2" xfId="1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vertical="center"/>
    </xf>
    <xf numFmtId="167" fontId="30" fillId="0" borderId="2" xfId="1" applyNumberFormat="1" applyFont="1" applyBorder="1" applyAlignment="1">
      <alignment horizontal="center" vertical="center"/>
    </xf>
    <xf numFmtId="167" fontId="30" fillId="0" borderId="2" xfId="1" applyNumberFormat="1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vertical="center"/>
    </xf>
    <xf numFmtId="167" fontId="31" fillId="0" borderId="2" xfId="1" applyNumberFormat="1" applyFont="1" applyBorder="1" applyAlignment="1">
      <alignment horizontal="center" vertical="center"/>
    </xf>
    <xf numFmtId="167" fontId="31" fillId="0" borderId="2" xfId="1" applyNumberFormat="1" applyFont="1" applyFill="1" applyBorder="1" applyAlignment="1">
      <alignment horizontal="center" vertical="center"/>
    </xf>
    <xf numFmtId="0" fontId="31" fillId="0" borderId="0" xfId="0" applyFont="1"/>
    <xf numFmtId="0" fontId="27" fillId="0" borderId="3" xfId="0" applyFont="1" applyBorder="1" applyAlignment="1">
      <alignment horizontal="center" vertical="center"/>
    </xf>
    <xf numFmtId="167" fontId="27" fillId="0" borderId="3" xfId="1" applyNumberFormat="1" applyFont="1" applyBorder="1" applyAlignment="1">
      <alignment horizontal="center" vertical="center"/>
    </xf>
    <xf numFmtId="167" fontId="27" fillId="0" borderId="3" xfId="1" applyNumberFormat="1" applyFont="1" applyFill="1" applyBorder="1" applyAlignment="1">
      <alignment horizontal="center" vertical="center"/>
    </xf>
    <xf numFmtId="0" fontId="28" fillId="0" borderId="0" xfId="0" applyFont="1"/>
    <xf numFmtId="0" fontId="32" fillId="0" borderId="0" xfId="0" applyFont="1" applyAlignment="1">
      <alignment vertical="center"/>
    </xf>
    <xf numFmtId="0" fontId="1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3" fontId="10" fillId="0" borderId="0" xfId="0" applyNumberFormat="1" applyFont="1" applyFill="1" applyAlignment="1">
      <alignment vertical="center" wrapText="1"/>
    </xf>
    <xf numFmtId="167" fontId="10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 applyAlignment="1">
      <alignment vertical="center" wrapText="1"/>
    </xf>
    <xf numFmtId="166" fontId="16" fillId="2" borderId="6" xfId="2" applyNumberFormat="1" applyFont="1" applyFill="1" applyBorder="1" applyAlignment="1">
      <alignment horizontal="center" vertical="center" wrapText="1"/>
    </xf>
    <xf numFmtId="166" fontId="16" fillId="2" borderId="6" xfId="2" applyNumberFormat="1" applyFont="1" applyFill="1" applyBorder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0" fontId="16" fillId="2" borderId="2" xfId="2" applyFont="1" applyFill="1" applyBorder="1" applyAlignment="1">
      <alignment horizontal="center" vertical="center" wrapText="1"/>
    </xf>
    <xf numFmtId="0" fontId="16" fillId="2" borderId="2" xfId="2" applyFont="1" applyFill="1" applyBorder="1" applyAlignment="1">
      <alignment vertical="center" wrapText="1"/>
    </xf>
    <xf numFmtId="169" fontId="16" fillId="2" borderId="2" xfId="1" applyNumberFormat="1" applyFont="1" applyFill="1" applyBorder="1" applyAlignment="1">
      <alignment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169" fontId="12" fillId="2" borderId="2" xfId="1" applyNumberFormat="1" applyFont="1" applyFill="1" applyBorder="1" applyAlignment="1">
      <alignment vertical="center" wrapText="1"/>
    </xf>
    <xf numFmtId="0" fontId="12" fillId="2" borderId="2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vertical="center" wrapText="1"/>
    </xf>
    <xf numFmtId="169" fontId="9" fillId="0" borderId="2" xfId="1" applyNumberFormat="1" applyFont="1" applyFill="1" applyBorder="1" applyAlignment="1">
      <alignment vertical="center" wrapText="1"/>
    </xf>
    <xf numFmtId="0" fontId="36" fillId="0" borderId="2" xfId="2" applyFont="1" applyFill="1" applyBorder="1" applyAlignment="1">
      <alignment vertical="center" wrapText="1"/>
    </xf>
    <xf numFmtId="169" fontId="36" fillId="0" borderId="2" xfId="1" applyNumberFormat="1" applyFont="1" applyFill="1" applyBorder="1" applyAlignment="1">
      <alignment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vertical="center" wrapText="1"/>
    </xf>
    <xf numFmtId="169" fontId="12" fillId="2" borderId="3" xfId="1" applyNumberFormat="1" applyFont="1" applyFill="1" applyBorder="1" applyAlignment="1">
      <alignment vertical="center" wrapText="1"/>
    </xf>
    <xf numFmtId="167" fontId="16" fillId="2" borderId="6" xfId="1" applyNumberFormat="1" applyFont="1" applyFill="1" applyBorder="1" applyAlignment="1">
      <alignment horizontal="right" vertical="center" wrapText="1"/>
    </xf>
    <xf numFmtId="169" fontId="12" fillId="2" borderId="2" xfId="1" applyNumberFormat="1" applyFont="1" applyFill="1" applyBorder="1" applyAlignment="1">
      <alignment horizontal="right" vertical="center" wrapText="1"/>
    </xf>
    <xf numFmtId="167" fontId="12" fillId="2" borderId="2" xfId="1" applyNumberFormat="1" applyFont="1" applyFill="1" applyBorder="1" applyAlignment="1">
      <alignment horizontal="right" vertical="center" wrapText="1"/>
    </xf>
    <xf numFmtId="167" fontId="16" fillId="2" borderId="2" xfId="1" applyNumberFormat="1" applyFont="1" applyFill="1" applyBorder="1" applyAlignment="1">
      <alignment horizontal="right" vertical="center" wrapText="1"/>
    </xf>
    <xf numFmtId="167" fontId="12" fillId="2" borderId="3" xfId="1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vertical="center" wrapText="1"/>
    </xf>
    <xf numFmtId="0" fontId="37" fillId="0" borderId="0" xfId="2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15" fillId="0" borderId="2" xfId="2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167" fontId="15" fillId="0" borderId="2" xfId="1" applyNumberFormat="1" applyFont="1" applyFill="1" applyBorder="1" applyAlignment="1">
      <alignment horizontal="right" vertical="center" wrapText="1"/>
    </xf>
    <xf numFmtId="167" fontId="20" fillId="0" borderId="2" xfId="1" applyNumberFormat="1" applyFont="1" applyFill="1" applyBorder="1" applyAlignment="1">
      <alignment horizontal="right" vertical="center" wrapText="1"/>
    </xf>
    <xf numFmtId="167" fontId="20" fillId="0" borderId="7" xfId="1" applyNumberFormat="1" applyFont="1" applyFill="1" applyBorder="1" applyAlignment="1">
      <alignment horizontal="right" vertical="center" wrapText="1"/>
    </xf>
    <xf numFmtId="167" fontId="15" fillId="0" borderId="3" xfId="1" applyNumberFormat="1" applyFont="1" applyFill="1" applyBorder="1" applyAlignment="1">
      <alignment horizontal="right" vertical="center" wrapText="1"/>
    </xf>
    <xf numFmtId="0" fontId="38" fillId="0" borderId="0" xfId="2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167" fontId="10" fillId="0" borderId="2" xfId="1" applyNumberFormat="1" applyFont="1" applyFill="1" applyBorder="1" applyAlignment="1">
      <alignment horizontal="right" vertical="center" wrapText="1"/>
    </xf>
    <xf numFmtId="167" fontId="24" fillId="0" borderId="2" xfId="1" applyNumberFormat="1" applyFont="1" applyFill="1" applyBorder="1" applyAlignment="1">
      <alignment horizontal="right" vertical="center" wrapText="1"/>
    </xf>
    <xf numFmtId="167" fontId="19" fillId="0" borderId="0" xfId="0" applyNumberFormat="1" applyFont="1" applyFill="1" applyAlignment="1">
      <alignment vertical="center" wrapText="1"/>
    </xf>
    <xf numFmtId="167" fontId="15" fillId="0" borderId="0" xfId="0" applyNumberFormat="1" applyFont="1" applyFill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167" fontId="15" fillId="0" borderId="6" xfId="1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/>
    </xf>
    <xf numFmtId="169" fontId="20" fillId="0" borderId="2" xfId="1" applyNumberFormat="1" applyFont="1" applyFill="1" applyBorder="1" applyAlignment="1">
      <alignment horizontal="right" vertical="center" wrapText="1"/>
    </xf>
    <xf numFmtId="169" fontId="15" fillId="0" borderId="2" xfId="1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center"/>
    </xf>
    <xf numFmtId="167" fontId="20" fillId="0" borderId="8" xfId="1" applyNumberFormat="1" applyFont="1" applyFill="1" applyBorder="1" applyAlignment="1">
      <alignment horizontal="right" vertical="center" wrapText="1"/>
    </xf>
    <xf numFmtId="167" fontId="15" fillId="0" borderId="8" xfId="1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167" fontId="20" fillId="0" borderId="3" xfId="1" applyNumberFormat="1" applyFont="1" applyFill="1" applyBorder="1" applyAlignment="1">
      <alignment horizontal="right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vertical="center"/>
    </xf>
    <xf numFmtId="167" fontId="20" fillId="0" borderId="6" xfId="1" applyNumberFormat="1" applyFont="1" applyFill="1" applyBorder="1" applyAlignment="1">
      <alignment horizontal="right" vertical="center" wrapText="1"/>
    </xf>
    <xf numFmtId="167" fontId="14" fillId="0" borderId="6" xfId="1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/>
    </xf>
    <xf numFmtId="167" fontId="14" fillId="0" borderId="2" xfId="1" applyNumberFormat="1" applyFont="1" applyFill="1" applyBorder="1" applyAlignment="1">
      <alignment horizontal="right" vertical="center" wrapText="1"/>
    </xf>
    <xf numFmtId="167" fontId="39" fillId="0" borderId="2" xfId="1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169" fontId="14" fillId="0" borderId="2" xfId="1" applyNumberFormat="1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167" fontId="14" fillId="0" borderId="8" xfId="1" applyNumberFormat="1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167" fontId="14" fillId="0" borderId="3" xfId="1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/>
    <xf numFmtId="167" fontId="20" fillId="0" borderId="2" xfId="1" applyNumberFormat="1" applyFont="1" applyFill="1" applyBorder="1" applyAlignment="1">
      <alignment horizontal="right" wrapText="1"/>
    </xf>
    <xf numFmtId="167" fontId="14" fillId="0" borderId="2" xfId="1" applyNumberFormat="1" applyFont="1" applyFill="1" applyBorder="1" applyAlignment="1">
      <alignment horizontal="right" wrapText="1"/>
    </xf>
    <xf numFmtId="167" fontId="15" fillId="2" borderId="0" xfId="0" applyNumberFormat="1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167" fontId="12" fillId="2" borderId="0" xfId="0" applyNumberFormat="1" applyFont="1" applyFill="1" applyAlignment="1">
      <alignment vertical="center" wrapText="1"/>
    </xf>
    <xf numFmtId="2" fontId="10" fillId="0" borderId="0" xfId="0" applyNumberFormat="1" applyFont="1" applyFill="1" applyAlignment="1">
      <alignment vertical="center" wrapText="1"/>
    </xf>
    <xf numFmtId="1" fontId="10" fillId="0" borderId="0" xfId="0" applyNumberFormat="1" applyFont="1" applyFill="1" applyAlignment="1">
      <alignment vertical="center" wrapText="1"/>
    </xf>
    <xf numFmtId="3" fontId="41" fillId="0" borderId="0" xfId="0" applyNumberFormat="1" applyFont="1"/>
    <xf numFmtId="0" fontId="11" fillId="0" borderId="0" xfId="0" applyFont="1" applyFill="1" applyBorder="1" applyAlignment="1">
      <alignment vertical="center" wrapText="1"/>
    </xf>
    <xf numFmtId="0" fontId="42" fillId="0" borderId="0" xfId="0" applyFont="1" applyFill="1" applyAlignment="1">
      <alignment wrapText="1"/>
    </xf>
    <xf numFmtId="0" fontId="43" fillId="2" borderId="2" xfId="2" applyFont="1" applyFill="1" applyBorder="1" applyAlignment="1">
      <alignment horizontal="center" vertical="center" wrapText="1"/>
    </xf>
    <xf numFmtId="0" fontId="43" fillId="2" borderId="2" xfId="2" applyFont="1" applyFill="1" applyBorder="1" applyAlignment="1">
      <alignment vertical="center" wrapText="1"/>
    </xf>
    <xf numFmtId="169" fontId="43" fillId="2" borderId="2" xfId="1" applyNumberFormat="1" applyFont="1" applyFill="1" applyBorder="1" applyAlignment="1">
      <alignment vertical="center" wrapText="1"/>
    </xf>
    <xf numFmtId="167" fontId="43" fillId="2" borderId="2" xfId="1" applyNumberFormat="1" applyFont="1" applyFill="1" applyBorder="1" applyAlignment="1">
      <alignment horizontal="right" vertical="center" wrapText="1"/>
    </xf>
    <xf numFmtId="0" fontId="43" fillId="2" borderId="0" xfId="0" applyFont="1" applyFill="1" applyAlignment="1">
      <alignment vertical="center" wrapText="1"/>
    </xf>
    <xf numFmtId="167" fontId="13" fillId="0" borderId="7" xfId="1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vertical="center" wrapText="1"/>
    </xf>
    <xf numFmtId="3" fontId="20" fillId="0" borderId="2" xfId="1" applyNumberFormat="1" applyFont="1" applyFill="1" applyBorder="1" applyAlignment="1">
      <alignment horizontal="right" vertical="center" wrapText="1"/>
    </xf>
    <xf numFmtId="0" fontId="20" fillId="0" borderId="2" xfId="2" applyFont="1" applyFill="1" applyBorder="1" applyAlignment="1">
      <alignment horizontal="center" wrapText="1"/>
    </xf>
    <xf numFmtId="0" fontId="20" fillId="0" borderId="2" xfId="2" applyFont="1" applyFill="1" applyBorder="1" applyAlignment="1">
      <alignment wrapText="1"/>
    </xf>
    <xf numFmtId="0" fontId="20" fillId="0" borderId="2" xfId="2" applyFont="1" applyFill="1" applyBorder="1" applyAlignment="1">
      <alignment horizontal="right" wrapText="1"/>
    </xf>
    <xf numFmtId="3" fontId="20" fillId="0" borderId="2" xfId="0" applyNumberFormat="1" applyFont="1" applyFill="1" applyBorder="1" applyAlignment="1">
      <alignment horizontal="right" wrapText="1"/>
    </xf>
    <xf numFmtId="3" fontId="20" fillId="0" borderId="2" xfId="1" applyNumberFormat="1" applyFont="1" applyFill="1" applyBorder="1" applyAlignment="1">
      <alignment horizontal="right" wrapText="1"/>
    </xf>
    <xf numFmtId="0" fontId="14" fillId="0" borderId="2" xfId="2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3" fontId="14" fillId="0" borderId="2" xfId="1" applyNumberFormat="1" applyFont="1" applyFill="1" applyBorder="1" applyAlignment="1">
      <alignment horizontal="right" wrapText="1"/>
    </xf>
    <xf numFmtId="0" fontId="14" fillId="0" borderId="2" xfId="2" applyFont="1" applyFill="1" applyBorder="1" applyAlignment="1">
      <alignment wrapText="1"/>
    </xf>
    <xf numFmtId="0" fontId="20" fillId="0" borderId="2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vertical="center" wrapText="1"/>
    </xf>
    <xf numFmtId="0" fontId="14" fillId="0" borderId="3" xfId="2" applyFont="1" applyFill="1" applyBorder="1" applyAlignment="1">
      <alignment horizontal="center" wrapText="1"/>
    </xf>
    <xf numFmtId="0" fontId="14" fillId="0" borderId="3" xfId="2" applyFont="1" applyFill="1" applyBorder="1" applyAlignment="1">
      <alignment wrapText="1"/>
    </xf>
    <xf numFmtId="3" fontId="14" fillId="0" borderId="2" xfId="1" applyNumberFormat="1" applyFont="1" applyFill="1" applyBorder="1" applyAlignment="1">
      <alignment horizontal="right" vertical="center" wrapText="1"/>
    </xf>
    <xf numFmtId="3" fontId="14" fillId="0" borderId="3" xfId="1" applyNumberFormat="1" applyFont="1" applyFill="1" applyBorder="1" applyAlignment="1">
      <alignment horizontal="right" vertical="center" wrapText="1"/>
    </xf>
    <xf numFmtId="167" fontId="14" fillId="0" borderId="3" xfId="1" applyNumberFormat="1" applyFont="1" applyFill="1" applyBorder="1" applyAlignment="1">
      <alignment horizontal="right" wrapText="1"/>
    </xf>
    <xf numFmtId="167" fontId="7" fillId="0" borderId="0" xfId="0" applyNumberFormat="1" applyFont="1" applyFill="1" applyAlignment="1">
      <alignment wrapText="1"/>
    </xf>
    <xf numFmtId="167" fontId="14" fillId="0" borderId="7" xfId="1" applyNumberFormat="1" applyFont="1" applyFill="1" applyBorder="1" applyAlignment="1">
      <alignment horizontal="right" vertical="center" wrapText="1"/>
    </xf>
    <xf numFmtId="0" fontId="7" fillId="3" borderId="0" xfId="0" applyFont="1" applyFill="1" applyAlignment="1">
      <alignment wrapText="1"/>
    </xf>
    <xf numFmtId="0" fontId="15" fillId="3" borderId="0" xfId="0" applyFont="1" applyFill="1" applyAlignment="1">
      <alignment vertical="center" wrapText="1"/>
    </xf>
    <xf numFmtId="0" fontId="33" fillId="2" borderId="2" xfId="2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44" fillId="2" borderId="2" xfId="2" applyFont="1" applyFill="1" applyBorder="1" applyAlignment="1">
      <alignment horizontal="center" vertical="center" wrapText="1"/>
    </xf>
    <xf numFmtId="0" fontId="44" fillId="2" borderId="2" xfId="2" applyFont="1" applyFill="1" applyBorder="1" applyAlignment="1">
      <alignment vertical="center" wrapText="1"/>
    </xf>
    <xf numFmtId="169" fontId="44" fillId="2" borderId="2" xfId="1" applyNumberFormat="1" applyFont="1" applyFill="1" applyBorder="1" applyAlignment="1">
      <alignment vertical="center" wrapText="1"/>
    </xf>
    <xf numFmtId="167" fontId="44" fillId="2" borderId="2" xfId="1" applyNumberFormat="1" applyFont="1" applyFill="1" applyBorder="1" applyAlignment="1">
      <alignment horizontal="right" vertical="center" wrapText="1"/>
    </xf>
    <xf numFmtId="0" fontId="44" fillId="2" borderId="0" xfId="0" applyFont="1" applyFill="1" applyAlignment="1">
      <alignment vertical="center" wrapText="1"/>
    </xf>
    <xf numFmtId="0" fontId="39" fillId="0" borderId="0" xfId="0" applyFont="1" applyFill="1" applyAlignment="1">
      <alignment vertical="center" wrapText="1"/>
    </xf>
    <xf numFmtId="167" fontId="39" fillId="0" borderId="0" xfId="0" applyNumberFormat="1" applyFont="1" applyFill="1" applyAlignment="1">
      <alignment vertical="center" wrapText="1"/>
    </xf>
    <xf numFmtId="166" fontId="20" fillId="0" borderId="8" xfId="2" applyNumberFormat="1" applyFont="1" applyFill="1" applyBorder="1" applyAlignment="1">
      <alignment horizontal="center" wrapText="1"/>
    </xf>
    <xf numFmtId="166" fontId="20" fillId="0" borderId="8" xfId="2" applyNumberFormat="1" applyFont="1" applyFill="1" applyBorder="1" applyAlignment="1">
      <alignment horizontal="left" vertical="top" wrapText="1"/>
    </xf>
    <xf numFmtId="3" fontId="20" fillId="0" borderId="8" xfId="2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center" wrapText="1"/>
    </xf>
    <xf numFmtId="2" fontId="43" fillId="0" borderId="1" xfId="2" applyNumberFormat="1" applyFont="1" applyFill="1" applyBorder="1" applyAlignment="1">
      <alignment horizontal="center" vertical="center" wrapText="1"/>
    </xf>
    <xf numFmtId="0" fontId="40" fillId="2" borderId="4" xfId="2" applyFont="1" applyFill="1" applyBorder="1" applyAlignment="1">
      <alignment vertical="center"/>
    </xf>
    <xf numFmtId="0" fontId="49" fillId="0" borderId="0" xfId="0" applyFont="1" applyFill="1" applyAlignment="1">
      <alignment wrapText="1"/>
    </xf>
    <xf numFmtId="3" fontId="14" fillId="0" borderId="2" xfId="0" applyNumberFormat="1" applyFont="1" applyFill="1" applyBorder="1" applyAlignment="1">
      <alignment wrapText="1"/>
    </xf>
    <xf numFmtId="0" fontId="14" fillId="0" borderId="2" xfId="1" applyNumberFormat="1" applyFont="1" applyFill="1" applyBorder="1" applyAlignment="1">
      <alignment horizontal="right" wrapText="1"/>
    </xf>
    <xf numFmtId="3" fontId="14" fillId="0" borderId="3" xfId="0" applyNumberFormat="1" applyFont="1" applyFill="1" applyBorder="1" applyAlignment="1">
      <alignment wrapText="1"/>
    </xf>
    <xf numFmtId="1" fontId="14" fillId="0" borderId="2" xfId="1" applyNumberFormat="1" applyFont="1" applyFill="1" applyBorder="1" applyAlignment="1">
      <alignment horizontal="right" wrapText="1"/>
    </xf>
    <xf numFmtId="0" fontId="14" fillId="0" borderId="0" xfId="0" applyFont="1" applyFill="1" applyAlignment="1">
      <alignment vertical="center" wrapText="1"/>
    </xf>
    <xf numFmtId="167" fontId="14" fillId="0" borderId="0" xfId="0" applyNumberFormat="1" applyFont="1" applyFill="1" applyAlignment="1">
      <alignment vertical="center" wrapText="1"/>
    </xf>
    <xf numFmtId="3" fontId="7" fillId="3" borderId="0" xfId="0" applyNumberFormat="1" applyFont="1" applyFill="1" applyAlignment="1">
      <alignment wrapText="1"/>
    </xf>
    <xf numFmtId="167" fontId="15" fillId="3" borderId="0" xfId="0" applyNumberFormat="1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0" fillId="2" borderId="4" xfId="2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8" fillId="0" borderId="4" xfId="2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left" vertical="center" wrapText="1"/>
    </xf>
    <xf numFmtId="0" fontId="45" fillId="0" borderId="4" xfId="2" applyFont="1" applyFill="1" applyBorder="1" applyAlignment="1">
      <alignment horizontal="center" vertical="center" wrapText="1"/>
    </xf>
    <xf numFmtId="0" fontId="43" fillId="0" borderId="1" xfId="2" applyFont="1" applyFill="1" applyBorder="1" applyAlignment="1">
      <alignment horizontal="center" vertical="center" wrapText="1"/>
    </xf>
    <xf numFmtId="2" fontId="43" fillId="0" borderId="1" xfId="2" applyNumberFormat="1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6" fillId="0" borderId="4" xfId="2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2" fillId="0" borderId="5" xfId="0" applyFont="1" applyBorder="1" applyAlignment="1">
      <alignment horizontal="left" vertical="center"/>
    </xf>
  </cellXfs>
  <cellStyles count="19">
    <cellStyle name="Comma" xfId="1" builtinId="3"/>
    <cellStyle name="Comma 2" xfId="5"/>
    <cellStyle name="Comma 2 2" xfId="8"/>
    <cellStyle name="Comma 2 2 2" xfId="16"/>
    <cellStyle name="Comma 3" xfId="10"/>
    <cellStyle name="Comma 4" xfId="7"/>
    <cellStyle name="Comma 4 2" xfId="15"/>
    <cellStyle name="Normal" xfId="0" builtinId="0"/>
    <cellStyle name="Normal 2" xfId="2"/>
    <cellStyle name="Normal 2 2" xfId="12"/>
    <cellStyle name="Normal 2 2 2" xfId="18"/>
    <cellStyle name="Normal 2 3" xfId="9"/>
    <cellStyle name="Normal 3" xfId="4"/>
    <cellStyle name="Normal 3 2" xfId="11"/>
    <cellStyle name="Normal 3 2 2" xfId="17"/>
    <cellStyle name="Normal 3 3" xfId="13"/>
    <cellStyle name="Normal 4" xfId="3"/>
    <cellStyle name="Normal 5" xfId="6"/>
    <cellStyle name="Normal 5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V47"/>
  <sheetViews>
    <sheetView tabSelected="1" zoomScale="120" zoomScaleNormal="120" workbookViewId="0">
      <pane xSplit="12" ySplit="3" topLeftCell="M4" activePane="bottomRight" state="frozen"/>
      <selection pane="topRight" activeCell="L1" sqref="L1"/>
      <selection pane="bottomLeft" activeCell="A4" sqref="A4"/>
      <selection pane="bottomRight" activeCell="B14" sqref="A1:XFD1048576"/>
    </sheetView>
  </sheetViews>
  <sheetFormatPr defaultColWidth="7.88671875" defaultRowHeight="12" x14ac:dyDescent="0.3"/>
  <cols>
    <col min="1" max="1" width="5.44140625" style="46" customWidth="1"/>
    <col min="2" max="2" width="31.44140625" style="46" customWidth="1"/>
    <col min="3" max="8" width="9.5546875" style="46" hidden="1" customWidth="1"/>
    <col min="9" max="9" width="14.109375" style="46" customWidth="1"/>
    <col min="10" max="10" width="12.44140625" style="46" customWidth="1"/>
    <col min="11" max="11" width="12.6640625" style="46" customWidth="1"/>
    <col min="12" max="14" width="10.109375" style="46" hidden="1" customWidth="1"/>
    <col min="15" max="239" width="7.88671875" style="46"/>
    <col min="240" max="240" width="3.5546875" style="46" customWidth="1"/>
    <col min="241" max="241" width="26.44140625" style="46" customWidth="1"/>
    <col min="242" max="242" width="7.5546875" style="46" customWidth="1"/>
    <col min="243" max="243" width="9.5546875" style="46" customWidth="1"/>
    <col min="244" max="244" width="8.44140625" style="46" customWidth="1"/>
    <col min="245" max="245" width="9.44140625" style="46" customWidth="1"/>
    <col min="246" max="256" width="9.109375" style="46" customWidth="1"/>
    <col min="257" max="257" width="9.44140625" style="46" bestFit="1" customWidth="1"/>
    <col min="258" max="258" width="9.44140625" style="46" customWidth="1"/>
    <col min="259" max="495" width="7.88671875" style="46"/>
    <col min="496" max="496" width="3.5546875" style="46" customWidth="1"/>
    <col min="497" max="497" width="26.44140625" style="46" customWidth="1"/>
    <col min="498" max="498" width="7.5546875" style="46" customWidth="1"/>
    <col min="499" max="499" width="9.5546875" style="46" customWidth="1"/>
    <col min="500" max="500" width="8.44140625" style="46" customWidth="1"/>
    <col min="501" max="501" width="9.44140625" style="46" customWidth="1"/>
    <col min="502" max="512" width="9.109375" style="46" customWidth="1"/>
    <col min="513" max="513" width="9.44140625" style="46" bestFit="1" customWidth="1"/>
    <col min="514" max="514" width="9.44140625" style="46" customWidth="1"/>
    <col min="515" max="751" width="7.88671875" style="46"/>
    <col min="752" max="752" width="3.5546875" style="46" customWidth="1"/>
    <col min="753" max="753" width="26.44140625" style="46" customWidth="1"/>
    <col min="754" max="754" width="7.5546875" style="46" customWidth="1"/>
    <col min="755" max="755" width="9.5546875" style="46" customWidth="1"/>
    <col min="756" max="756" width="8.44140625" style="46" customWidth="1"/>
    <col min="757" max="757" width="9.44140625" style="46" customWidth="1"/>
    <col min="758" max="768" width="9.109375" style="46" customWidth="1"/>
    <col min="769" max="769" width="9.44140625" style="46" bestFit="1" customWidth="1"/>
    <col min="770" max="770" width="9.44140625" style="46" customWidth="1"/>
    <col min="771" max="1007" width="7.88671875" style="46"/>
    <col min="1008" max="1008" width="3.5546875" style="46" customWidth="1"/>
    <col min="1009" max="1009" width="26.44140625" style="46" customWidth="1"/>
    <col min="1010" max="1010" width="7.5546875" style="46" customWidth="1"/>
    <col min="1011" max="1011" width="9.5546875" style="46" customWidth="1"/>
    <col min="1012" max="1012" width="8.44140625" style="46" customWidth="1"/>
    <col min="1013" max="1013" width="9.44140625" style="46" customWidth="1"/>
    <col min="1014" max="1024" width="9.109375" style="46" customWidth="1"/>
    <col min="1025" max="1025" width="9.44140625" style="46" bestFit="1" customWidth="1"/>
    <col min="1026" max="1026" width="9.44140625" style="46" customWidth="1"/>
    <col min="1027" max="1263" width="7.88671875" style="46"/>
    <col min="1264" max="1264" width="3.5546875" style="46" customWidth="1"/>
    <col min="1265" max="1265" width="26.44140625" style="46" customWidth="1"/>
    <col min="1266" max="1266" width="7.5546875" style="46" customWidth="1"/>
    <col min="1267" max="1267" width="9.5546875" style="46" customWidth="1"/>
    <col min="1268" max="1268" width="8.44140625" style="46" customWidth="1"/>
    <col min="1269" max="1269" width="9.44140625" style="46" customWidth="1"/>
    <col min="1270" max="1280" width="9.109375" style="46" customWidth="1"/>
    <col min="1281" max="1281" width="9.44140625" style="46" bestFit="1" customWidth="1"/>
    <col min="1282" max="1282" width="9.44140625" style="46" customWidth="1"/>
    <col min="1283" max="1519" width="7.88671875" style="46"/>
    <col min="1520" max="1520" width="3.5546875" style="46" customWidth="1"/>
    <col min="1521" max="1521" width="26.44140625" style="46" customWidth="1"/>
    <col min="1522" max="1522" width="7.5546875" style="46" customWidth="1"/>
    <col min="1523" max="1523" width="9.5546875" style="46" customWidth="1"/>
    <col min="1524" max="1524" width="8.44140625" style="46" customWidth="1"/>
    <col min="1525" max="1525" width="9.44140625" style="46" customWidth="1"/>
    <col min="1526" max="1536" width="9.109375" style="46" customWidth="1"/>
    <col min="1537" max="1537" width="9.44140625" style="46" bestFit="1" customWidth="1"/>
    <col min="1538" max="1538" width="9.44140625" style="46" customWidth="1"/>
    <col min="1539" max="1775" width="7.88671875" style="46"/>
    <col min="1776" max="1776" width="3.5546875" style="46" customWidth="1"/>
    <col min="1777" max="1777" width="26.44140625" style="46" customWidth="1"/>
    <col min="1778" max="1778" width="7.5546875" style="46" customWidth="1"/>
    <col min="1779" max="1779" width="9.5546875" style="46" customWidth="1"/>
    <col min="1780" max="1780" width="8.44140625" style="46" customWidth="1"/>
    <col min="1781" max="1781" width="9.44140625" style="46" customWidth="1"/>
    <col min="1782" max="1792" width="9.109375" style="46" customWidth="1"/>
    <col min="1793" max="1793" width="9.44140625" style="46" bestFit="1" customWidth="1"/>
    <col min="1794" max="1794" width="9.44140625" style="46" customWidth="1"/>
    <col min="1795" max="2031" width="7.88671875" style="46"/>
    <col min="2032" max="2032" width="3.5546875" style="46" customWidth="1"/>
    <col min="2033" max="2033" width="26.44140625" style="46" customWidth="1"/>
    <col min="2034" max="2034" width="7.5546875" style="46" customWidth="1"/>
    <col min="2035" max="2035" width="9.5546875" style="46" customWidth="1"/>
    <col min="2036" max="2036" width="8.44140625" style="46" customWidth="1"/>
    <col min="2037" max="2037" width="9.44140625" style="46" customWidth="1"/>
    <col min="2038" max="2048" width="9.109375" style="46" customWidth="1"/>
    <col min="2049" max="2049" width="9.44140625" style="46" bestFit="1" customWidth="1"/>
    <col min="2050" max="2050" width="9.44140625" style="46" customWidth="1"/>
    <col min="2051" max="2287" width="7.88671875" style="46"/>
    <col min="2288" max="2288" width="3.5546875" style="46" customWidth="1"/>
    <col min="2289" max="2289" width="26.44140625" style="46" customWidth="1"/>
    <col min="2290" max="2290" width="7.5546875" style="46" customWidth="1"/>
    <col min="2291" max="2291" width="9.5546875" style="46" customWidth="1"/>
    <col min="2292" max="2292" width="8.44140625" style="46" customWidth="1"/>
    <col min="2293" max="2293" width="9.44140625" style="46" customWidth="1"/>
    <col min="2294" max="2304" width="9.109375" style="46" customWidth="1"/>
    <col min="2305" max="2305" width="9.44140625" style="46" bestFit="1" customWidth="1"/>
    <col min="2306" max="2306" width="9.44140625" style="46" customWidth="1"/>
    <col min="2307" max="2543" width="7.88671875" style="46"/>
    <col min="2544" max="2544" width="3.5546875" style="46" customWidth="1"/>
    <col min="2545" max="2545" width="26.44140625" style="46" customWidth="1"/>
    <col min="2546" max="2546" width="7.5546875" style="46" customWidth="1"/>
    <col min="2547" max="2547" width="9.5546875" style="46" customWidth="1"/>
    <col min="2548" max="2548" width="8.44140625" style="46" customWidth="1"/>
    <col min="2549" max="2549" width="9.44140625" style="46" customWidth="1"/>
    <col min="2550" max="2560" width="9.109375" style="46" customWidth="1"/>
    <col min="2561" max="2561" width="9.44140625" style="46" bestFit="1" customWidth="1"/>
    <col min="2562" max="2562" width="9.44140625" style="46" customWidth="1"/>
    <col min="2563" max="2799" width="7.88671875" style="46"/>
    <col min="2800" max="2800" width="3.5546875" style="46" customWidth="1"/>
    <col min="2801" max="2801" width="26.44140625" style="46" customWidth="1"/>
    <col min="2802" max="2802" width="7.5546875" style="46" customWidth="1"/>
    <col min="2803" max="2803" width="9.5546875" style="46" customWidth="1"/>
    <col min="2804" max="2804" width="8.44140625" style="46" customWidth="1"/>
    <col min="2805" max="2805" width="9.44140625" style="46" customWidth="1"/>
    <col min="2806" max="2816" width="9.109375" style="46" customWidth="1"/>
    <col min="2817" max="2817" width="9.44140625" style="46" bestFit="1" customWidth="1"/>
    <col min="2818" max="2818" width="9.44140625" style="46" customWidth="1"/>
    <col min="2819" max="3055" width="7.88671875" style="46"/>
    <col min="3056" max="3056" width="3.5546875" style="46" customWidth="1"/>
    <col min="3057" max="3057" width="26.44140625" style="46" customWidth="1"/>
    <col min="3058" max="3058" width="7.5546875" style="46" customWidth="1"/>
    <col min="3059" max="3059" width="9.5546875" style="46" customWidth="1"/>
    <col min="3060" max="3060" width="8.44140625" style="46" customWidth="1"/>
    <col min="3061" max="3061" width="9.44140625" style="46" customWidth="1"/>
    <col min="3062" max="3072" width="9.109375" style="46" customWidth="1"/>
    <col min="3073" max="3073" width="9.44140625" style="46" bestFit="1" customWidth="1"/>
    <col min="3074" max="3074" width="9.44140625" style="46" customWidth="1"/>
    <col min="3075" max="3311" width="7.88671875" style="46"/>
    <col min="3312" max="3312" width="3.5546875" style="46" customWidth="1"/>
    <col min="3313" max="3313" width="26.44140625" style="46" customWidth="1"/>
    <col min="3314" max="3314" width="7.5546875" style="46" customWidth="1"/>
    <col min="3315" max="3315" width="9.5546875" style="46" customWidth="1"/>
    <col min="3316" max="3316" width="8.44140625" style="46" customWidth="1"/>
    <col min="3317" max="3317" width="9.44140625" style="46" customWidth="1"/>
    <col min="3318" max="3328" width="9.109375" style="46" customWidth="1"/>
    <col min="3329" max="3329" width="9.44140625" style="46" bestFit="1" customWidth="1"/>
    <col min="3330" max="3330" width="9.44140625" style="46" customWidth="1"/>
    <col min="3331" max="3567" width="7.88671875" style="46"/>
    <col min="3568" max="3568" width="3.5546875" style="46" customWidth="1"/>
    <col min="3569" max="3569" width="26.44140625" style="46" customWidth="1"/>
    <col min="3570" max="3570" width="7.5546875" style="46" customWidth="1"/>
    <col min="3571" max="3571" width="9.5546875" style="46" customWidth="1"/>
    <col min="3572" max="3572" width="8.44140625" style="46" customWidth="1"/>
    <col min="3573" max="3573" width="9.44140625" style="46" customWidth="1"/>
    <col min="3574" max="3584" width="9.109375" style="46" customWidth="1"/>
    <col min="3585" max="3585" width="9.44140625" style="46" bestFit="1" customWidth="1"/>
    <col min="3586" max="3586" width="9.44140625" style="46" customWidth="1"/>
    <col min="3587" max="3823" width="7.88671875" style="46"/>
    <col min="3824" max="3824" width="3.5546875" style="46" customWidth="1"/>
    <col min="3825" max="3825" width="26.44140625" style="46" customWidth="1"/>
    <col min="3826" max="3826" width="7.5546875" style="46" customWidth="1"/>
    <col min="3827" max="3827" width="9.5546875" style="46" customWidth="1"/>
    <col min="3828" max="3828" width="8.44140625" style="46" customWidth="1"/>
    <col min="3829" max="3829" width="9.44140625" style="46" customWidth="1"/>
    <col min="3830" max="3840" width="9.109375" style="46" customWidth="1"/>
    <col min="3841" max="3841" width="9.44140625" style="46" bestFit="1" customWidth="1"/>
    <col min="3842" max="3842" width="9.44140625" style="46" customWidth="1"/>
    <col min="3843" max="4079" width="7.88671875" style="46"/>
    <col min="4080" max="4080" width="3.5546875" style="46" customWidth="1"/>
    <col min="4081" max="4081" width="26.44140625" style="46" customWidth="1"/>
    <col min="4082" max="4082" width="7.5546875" style="46" customWidth="1"/>
    <col min="4083" max="4083" width="9.5546875" style="46" customWidth="1"/>
    <col min="4084" max="4084" width="8.44140625" style="46" customWidth="1"/>
    <col min="4085" max="4085" width="9.44140625" style="46" customWidth="1"/>
    <col min="4086" max="4096" width="9.109375" style="46" customWidth="1"/>
    <col min="4097" max="4097" width="9.44140625" style="46" bestFit="1" customWidth="1"/>
    <col min="4098" max="4098" width="9.44140625" style="46" customWidth="1"/>
    <col min="4099" max="4335" width="7.88671875" style="46"/>
    <col min="4336" max="4336" width="3.5546875" style="46" customWidth="1"/>
    <col min="4337" max="4337" width="26.44140625" style="46" customWidth="1"/>
    <col min="4338" max="4338" width="7.5546875" style="46" customWidth="1"/>
    <col min="4339" max="4339" width="9.5546875" style="46" customWidth="1"/>
    <col min="4340" max="4340" width="8.44140625" style="46" customWidth="1"/>
    <col min="4341" max="4341" width="9.44140625" style="46" customWidth="1"/>
    <col min="4342" max="4352" width="9.109375" style="46" customWidth="1"/>
    <col min="4353" max="4353" width="9.44140625" style="46" bestFit="1" customWidth="1"/>
    <col min="4354" max="4354" width="9.44140625" style="46" customWidth="1"/>
    <col min="4355" max="4591" width="7.88671875" style="46"/>
    <col min="4592" max="4592" width="3.5546875" style="46" customWidth="1"/>
    <col min="4593" max="4593" width="26.44140625" style="46" customWidth="1"/>
    <col min="4594" max="4594" width="7.5546875" style="46" customWidth="1"/>
    <col min="4595" max="4595" width="9.5546875" style="46" customWidth="1"/>
    <col min="4596" max="4596" width="8.44140625" style="46" customWidth="1"/>
    <col min="4597" max="4597" width="9.44140625" style="46" customWidth="1"/>
    <col min="4598" max="4608" width="9.109375" style="46" customWidth="1"/>
    <col min="4609" max="4609" width="9.44140625" style="46" bestFit="1" customWidth="1"/>
    <col min="4610" max="4610" width="9.44140625" style="46" customWidth="1"/>
    <col min="4611" max="4847" width="7.88671875" style="46"/>
    <col min="4848" max="4848" width="3.5546875" style="46" customWidth="1"/>
    <col min="4849" max="4849" width="26.44140625" style="46" customWidth="1"/>
    <col min="4850" max="4850" width="7.5546875" style="46" customWidth="1"/>
    <col min="4851" max="4851" width="9.5546875" style="46" customWidth="1"/>
    <col min="4852" max="4852" width="8.44140625" style="46" customWidth="1"/>
    <col min="4853" max="4853" width="9.44140625" style="46" customWidth="1"/>
    <col min="4854" max="4864" width="9.109375" style="46" customWidth="1"/>
    <col min="4865" max="4865" width="9.44140625" style="46" bestFit="1" customWidth="1"/>
    <col min="4866" max="4866" width="9.44140625" style="46" customWidth="1"/>
    <col min="4867" max="5103" width="7.88671875" style="46"/>
    <col min="5104" max="5104" width="3.5546875" style="46" customWidth="1"/>
    <col min="5105" max="5105" width="26.44140625" style="46" customWidth="1"/>
    <col min="5106" max="5106" width="7.5546875" style="46" customWidth="1"/>
    <col min="5107" max="5107" width="9.5546875" style="46" customWidth="1"/>
    <col min="5108" max="5108" width="8.44140625" style="46" customWidth="1"/>
    <col min="5109" max="5109" width="9.44140625" style="46" customWidth="1"/>
    <col min="5110" max="5120" width="9.109375" style="46" customWidth="1"/>
    <col min="5121" max="5121" width="9.44140625" style="46" bestFit="1" customWidth="1"/>
    <col min="5122" max="5122" width="9.44140625" style="46" customWidth="1"/>
    <col min="5123" max="5359" width="7.88671875" style="46"/>
    <col min="5360" max="5360" width="3.5546875" style="46" customWidth="1"/>
    <col min="5361" max="5361" width="26.44140625" style="46" customWidth="1"/>
    <col min="5362" max="5362" width="7.5546875" style="46" customWidth="1"/>
    <col min="5363" max="5363" width="9.5546875" style="46" customWidth="1"/>
    <col min="5364" max="5364" width="8.44140625" style="46" customWidth="1"/>
    <col min="5365" max="5365" width="9.44140625" style="46" customWidth="1"/>
    <col min="5366" max="5376" width="9.109375" style="46" customWidth="1"/>
    <col min="5377" max="5377" width="9.44140625" style="46" bestFit="1" customWidth="1"/>
    <col min="5378" max="5378" width="9.44140625" style="46" customWidth="1"/>
    <col min="5379" max="5615" width="7.88671875" style="46"/>
    <col min="5616" max="5616" width="3.5546875" style="46" customWidth="1"/>
    <col min="5617" max="5617" width="26.44140625" style="46" customWidth="1"/>
    <col min="5618" max="5618" width="7.5546875" style="46" customWidth="1"/>
    <col min="5619" max="5619" width="9.5546875" style="46" customWidth="1"/>
    <col min="5620" max="5620" width="8.44140625" style="46" customWidth="1"/>
    <col min="5621" max="5621" width="9.44140625" style="46" customWidth="1"/>
    <col min="5622" max="5632" width="9.109375" style="46" customWidth="1"/>
    <col min="5633" max="5633" width="9.44140625" style="46" bestFit="1" customWidth="1"/>
    <col min="5634" max="5634" width="9.44140625" style="46" customWidth="1"/>
    <col min="5635" max="5871" width="7.88671875" style="46"/>
    <col min="5872" max="5872" width="3.5546875" style="46" customWidth="1"/>
    <col min="5873" max="5873" width="26.44140625" style="46" customWidth="1"/>
    <col min="5874" max="5874" width="7.5546875" style="46" customWidth="1"/>
    <col min="5875" max="5875" width="9.5546875" style="46" customWidth="1"/>
    <col min="5876" max="5876" width="8.44140625" style="46" customWidth="1"/>
    <col min="5877" max="5877" width="9.44140625" style="46" customWidth="1"/>
    <col min="5878" max="5888" width="9.109375" style="46" customWidth="1"/>
    <col min="5889" max="5889" width="9.44140625" style="46" bestFit="1" customWidth="1"/>
    <col min="5890" max="5890" width="9.44140625" style="46" customWidth="1"/>
    <col min="5891" max="6127" width="7.88671875" style="46"/>
    <col min="6128" max="6128" width="3.5546875" style="46" customWidth="1"/>
    <col min="6129" max="6129" width="26.44140625" style="46" customWidth="1"/>
    <col min="6130" max="6130" width="7.5546875" style="46" customWidth="1"/>
    <col min="6131" max="6131" width="9.5546875" style="46" customWidth="1"/>
    <col min="6132" max="6132" width="8.44140625" style="46" customWidth="1"/>
    <col min="6133" max="6133" width="9.44140625" style="46" customWidth="1"/>
    <col min="6134" max="6144" width="9.109375" style="46" customWidth="1"/>
    <col min="6145" max="6145" width="9.44140625" style="46" bestFit="1" customWidth="1"/>
    <col min="6146" max="6146" width="9.44140625" style="46" customWidth="1"/>
    <col min="6147" max="6383" width="7.88671875" style="46"/>
    <col min="6384" max="6384" width="3.5546875" style="46" customWidth="1"/>
    <col min="6385" max="6385" width="26.44140625" style="46" customWidth="1"/>
    <col min="6386" max="6386" width="7.5546875" style="46" customWidth="1"/>
    <col min="6387" max="6387" width="9.5546875" style="46" customWidth="1"/>
    <col min="6388" max="6388" width="8.44140625" style="46" customWidth="1"/>
    <col min="6389" max="6389" width="9.44140625" style="46" customWidth="1"/>
    <col min="6390" max="6400" width="9.109375" style="46" customWidth="1"/>
    <col min="6401" max="6401" width="9.44140625" style="46" bestFit="1" customWidth="1"/>
    <col min="6402" max="6402" width="9.44140625" style="46" customWidth="1"/>
    <col min="6403" max="6639" width="7.88671875" style="46"/>
    <col min="6640" max="6640" width="3.5546875" style="46" customWidth="1"/>
    <col min="6641" max="6641" width="26.44140625" style="46" customWidth="1"/>
    <col min="6642" max="6642" width="7.5546875" style="46" customWidth="1"/>
    <col min="6643" max="6643" width="9.5546875" style="46" customWidth="1"/>
    <col min="6644" max="6644" width="8.44140625" style="46" customWidth="1"/>
    <col min="6645" max="6645" width="9.44140625" style="46" customWidth="1"/>
    <col min="6646" max="6656" width="9.109375" style="46" customWidth="1"/>
    <col min="6657" max="6657" width="9.44140625" style="46" bestFit="1" customWidth="1"/>
    <col min="6658" max="6658" width="9.44140625" style="46" customWidth="1"/>
    <col min="6659" max="6895" width="7.88671875" style="46"/>
    <col min="6896" max="6896" width="3.5546875" style="46" customWidth="1"/>
    <col min="6897" max="6897" width="26.44140625" style="46" customWidth="1"/>
    <col min="6898" max="6898" width="7.5546875" style="46" customWidth="1"/>
    <col min="6899" max="6899" width="9.5546875" style="46" customWidth="1"/>
    <col min="6900" max="6900" width="8.44140625" style="46" customWidth="1"/>
    <col min="6901" max="6901" width="9.44140625" style="46" customWidth="1"/>
    <col min="6902" max="6912" width="9.109375" style="46" customWidth="1"/>
    <col min="6913" max="6913" width="9.44140625" style="46" bestFit="1" customWidth="1"/>
    <col min="6914" max="6914" width="9.44140625" style="46" customWidth="1"/>
    <col min="6915" max="7151" width="7.88671875" style="46"/>
    <col min="7152" max="7152" width="3.5546875" style="46" customWidth="1"/>
    <col min="7153" max="7153" width="26.44140625" style="46" customWidth="1"/>
    <col min="7154" max="7154" width="7.5546875" style="46" customWidth="1"/>
    <col min="7155" max="7155" width="9.5546875" style="46" customWidth="1"/>
    <col min="7156" max="7156" width="8.44140625" style="46" customWidth="1"/>
    <col min="7157" max="7157" width="9.44140625" style="46" customWidth="1"/>
    <col min="7158" max="7168" width="9.109375" style="46" customWidth="1"/>
    <col min="7169" max="7169" width="9.44140625" style="46" bestFit="1" customWidth="1"/>
    <col min="7170" max="7170" width="9.44140625" style="46" customWidth="1"/>
    <col min="7171" max="7407" width="7.88671875" style="46"/>
    <col min="7408" max="7408" width="3.5546875" style="46" customWidth="1"/>
    <col min="7409" max="7409" width="26.44140625" style="46" customWidth="1"/>
    <col min="7410" max="7410" width="7.5546875" style="46" customWidth="1"/>
    <col min="7411" max="7411" width="9.5546875" style="46" customWidth="1"/>
    <col min="7412" max="7412" width="8.44140625" style="46" customWidth="1"/>
    <col min="7413" max="7413" width="9.44140625" style="46" customWidth="1"/>
    <col min="7414" max="7424" width="9.109375" style="46" customWidth="1"/>
    <col min="7425" max="7425" width="9.44140625" style="46" bestFit="1" customWidth="1"/>
    <col min="7426" max="7426" width="9.44140625" style="46" customWidth="1"/>
    <col min="7427" max="7663" width="7.88671875" style="46"/>
    <col min="7664" max="7664" width="3.5546875" style="46" customWidth="1"/>
    <col min="7665" max="7665" width="26.44140625" style="46" customWidth="1"/>
    <col min="7666" max="7666" width="7.5546875" style="46" customWidth="1"/>
    <col min="7667" max="7667" width="9.5546875" style="46" customWidth="1"/>
    <col min="7668" max="7668" width="8.44140625" style="46" customWidth="1"/>
    <col min="7669" max="7669" width="9.44140625" style="46" customWidth="1"/>
    <col min="7670" max="7680" width="9.109375" style="46" customWidth="1"/>
    <col min="7681" max="7681" width="9.44140625" style="46" bestFit="1" customWidth="1"/>
    <col min="7682" max="7682" width="9.44140625" style="46" customWidth="1"/>
    <col min="7683" max="7919" width="7.88671875" style="46"/>
    <col min="7920" max="7920" width="3.5546875" style="46" customWidth="1"/>
    <col min="7921" max="7921" width="26.44140625" style="46" customWidth="1"/>
    <col min="7922" max="7922" width="7.5546875" style="46" customWidth="1"/>
    <col min="7923" max="7923" width="9.5546875" style="46" customWidth="1"/>
    <col min="7924" max="7924" width="8.44140625" style="46" customWidth="1"/>
    <col min="7925" max="7925" width="9.44140625" style="46" customWidth="1"/>
    <col min="7926" max="7936" width="9.109375" style="46" customWidth="1"/>
    <col min="7937" max="7937" width="9.44140625" style="46" bestFit="1" customWidth="1"/>
    <col min="7938" max="7938" width="9.44140625" style="46" customWidth="1"/>
    <col min="7939" max="8175" width="7.88671875" style="46"/>
    <col min="8176" max="8176" width="3.5546875" style="46" customWidth="1"/>
    <col min="8177" max="8177" width="26.44140625" style="46" customWidth="1"/>
    <col min="8178" max="8178" width="7.5546875" style="46" customWidth="1"/>
    <col min="8179" max="8179" width="9.5546875" style="46" customWidth="1"/>
    <col min="8180" max="8180" width="8.44140625" style="46" customWidth="1"/>
    <col min="8181" max="8181" width="9.44140625" style="46" customWidth="1"/>
    <col min="8182" max="8192" width="9.109375" style="46" customWidth="1"/>
    <col min="8193" max="8193" width="9.44140625" style="46" bestFit="1" customWidth="1"/>
    <col min="8194" max="8194" width="9.44140625" style="46" customWidth="1"/>
    <col min="8195" max="8431" width="7.88671875" style="46"/>
    <col min="8432" max="8432" width="3.5546875" style="46" customWidth="1"/>
    <col min="8433" max="8433" width="26.44140625" style="46" customWidth="1"/>
    <col min="8434" max="8434" width="7.5546875" style="46" customWidth="1"/>
    <col min="8435" max="8435" width="9.5546875" style="46" customWidth="1"/>
    <col min="8436" max="8436" width="8.44140625" style="46" customWidth="1"/>
    <col min="8437" max="8437" width="9.44140625" style="46" customWidth="1"/>
    <col min="8438" max="8448" width="9.109375" style="46" customWidth="1"/>
    <col min="8449" max="8449" width="9.44140625" style="46" bestFit="1" customWidth="1"/>
    <col min="8450" max="8450" width="9.44140625" style="46" customWidth="1"/>
    <col min="8451" max="8687" width="7.88671875" style="46"/>
    <col min="8688" max="8688" width="3.5546875" style="46" customWidth="1"/>
    <col min="8689" max="8689" width="26.44140625" style="46" customWidth="1"/>
    <col min="8690" max="8690" width="7.5546875" style="46" customWidth="1"/>
    <col min="8691" max="8691" width="9.5546875" style="46" customWidth="1"/>
    <col min="8692" max="8692" width="8.44140625" style="46" customWidth="1"/>
    <col min="8693" max="8693" width="9.44140625" style="46" customWidth="1"/>
    <col min="8694" max="8704" width="9.109375" style="46" customWidth="1"/>
    <col min="8705" max="8705" width="9.44140625" style="46" bestFit="1" customWidth="1"/>
    <col min="8706" max="8706" width="9.44140625" style="46" customWidth="1"/>
    <col min="8707" max="8943" width="7.88671875" style="46"/>
    <col min="8944" max="8944" width="3.5546875" style="46" customWidth="1"/>
    <col min="8945" max="8945" width="26.44140625" style="46" customWidth="1"/>
    <col min="8946" max="8946" width="7.5546875" style="46" customWidth="1"/>
    <col min="8947" max="8947" width="9.5546875" style="46" customWidth="1"/>
    <col min="8948" max="8948" width="8.44140625" style="46" customWidth="1"/>
    <col min="8949" max="8949" width="9.44140625" style="46" customWidth="1"/>
    <col min="8950" max="8960" width="9.109375" style="46" customWidth="1"/>
    <col min="8961" max="8961" width="9.44140625" style="46" bestFit="1" customWidth="1"/>
    <col min="8962" max="8962" width="9.44140625" style="46" customWidth="1"/>
    <col min="8963" max="9199" width="7.88671875" style="46"/>
    <col min="9200" max="9200" width="3.5546875" style="46" customWidth="1"/>
    <col min="9201" max="9201" width="26.44140625" style="46" customWidth="1"/>
    <col min="9202" max="9202" width="7.5546875" style="46" customWidth="1"/>
    <col min="9203" max="9203" width="9.5546875" style="46" customWidth="1"/>
    <col min="9204" max="9204" width="8.44140625" style="46" customWidth="1"/>
    <col min="9205" max="9205" width="9.44140625" style="46" customWidth="1"/>
    <col min="9206" max="9216" width="9.109375" style="46" customWidth="1"/>
    <col min="9217" max="9217" width="9.44140625" style="46" bestFit="1" customWidth="1"/>
    <col min="9218" max="9218" width="9.44140625" style="46" customWidth="1"/>
    <col min="9219" max="9455" width="7.88671875" style="46"/>
    <col min="9456" max="9456" width="3.5546875" style="46" customWidth="1"/>
    <col min="9457" max="9457" width="26.44140625" style="46" customWidth="1"/>
    <col min="9458" max="9458" width="7.5546875" style="46" customWidth="1"/>
    <col min="9459" max="9459" width="9.5546875" style="46" customWidth="1"/>
    <col min="9460" max="9460" width="8.44140625" style="46" customWidth="1"/>
    <col min="9461" max="9461" width="9.44140625" style="46" customWidth="1"/>
    <col min="9462" max="9472" width="9.109375" style="46" customWidth="1"/>
    <col min="9473" max="9473" width="9.44140625" style="46" bestFit="1" customWidth="1"/>
    <col min="9474" max="9474" width="9.44140625" style="46" customWidth="1"/>
    <col min="9475" max="9711" width="7.88671875" style="46"/>
    <col min="9712" max="9712" width="3.5546875" style="46" customWidth="1"/>
    <col min="9713" max="9713" width="26.44140625" style="46" customWidth="1"/>
    <col min="9714" max="9714" width="7.5546875" style="46" customWidth="1"/>
    <col min="9715" max="9715" width="9.5546875" style="46" customWidth="1"/>
    <col min="9716" max="9716" width="8.44140625" style="46" customWidth="1"/>
    <col min="9717" max="9717" width="9.44140625" style="46" customWidth="1"/>
    <col min="9718" max="9728" width="9.109375" style="46" customWidth="1"/>
    <col min="9729" max="9729" width="9.44140625" style="46" bestFit="1" customWidth="1"/>
    <col min="9730" max="9730" width="9.44140625" style="46" customWidth="1"/>
    <col min="9731" max="9967" width="7.88671875" style="46"/>
    <col min="9968" max="9968" width="3.5546875" style="46" customWidth="1"/>
    <col min="9969" max="9969" width="26.44140625" style="46" customWidth="1"/>
    <col min="9970" max="9970" width="7.5546875" style="46" customWidth="1"/>
    <col min="9971" max="9971" width="9.5546875" style="46" customWidth="1"/>
    <col min="9972" max="9972" width="8.44140625" style="46" customWidth="1"/>
    <col min="9973" max="9973" width="9.44140625" style="46" customWidth="1"/>
    <col min="9974" max="9984" width="9.109375" style="46" customWidth="1"/>
    <col min="9985" max="9985" width="9.44140625" style="46" bestFit="1" customWidth="1"/>
    <col min="9986" max="9986" width="9.44140625" style="46" customWidth="1"/>
    <col min="9987" max="10223" width="7.88671875" style="46"/>
    <col min="10224" max="10224" width="3.5546875" style="46" customWidth="1"/>
    <col min="10225" max="10225" width="26.44140625" style="46" customWidth="1"/>
    <col min="10226" max="10226" width="7.5546875" style="46" customWidth="1"/>
    <col min="10227" max="10227" width="9.5546875" style="46" customWidth="1"/>
    <col min="10228" max="10228" width="8.44140625" style="46" customWidth="1"/>
    <col min="10229" max="10229" width="9.44140625" style="46" customWidth="1"/>
    <col min="10230" max="10240" width="9.109375" style="46" customWidth="1"/>
    <col min="10241" max="10241" width="9.44140625" style="46" bestFit="1" customWidth="1"/>
    <col min="10242" max="10242" width="9.44140625" style="46" customWidth="1"/>
    <col min="10243" max="10479" width="7.88671875" style="46"/>
    <col min="10480" max="10480" width="3.5546875" style="46" customWidth="1"/>
    <col min="10481" max="10481" width="26.44140625" style="46" customWidth="1"/>
    <col min="10482" max="10482" width="7.5546875" style="46" customWidth="1"/>
    <col min="10483" max="10483" width="9.5546875" style="46" customWidth="1"/>
    <col min="10484" max="10484" width="8.44140625" style="46" customWidth="1"/>
    <col min="10485" max="10485" width="9.44140625" style="46" customWidth="1"/>
    <col min="10486" max="10496" width="9.109375" style="46" customWidth="1"/>
    <col min="10497" max="10497" width="9.44140625" style="46" bestFit="1" customWidth="1"/>
    <col min="10498" max="10498" width="9.44140625" style="46" customWidth="1"/>
    <col min="10499" max="10735" width="7.88671875" style="46"/>
    <col min="10736" max="10736" width="3.5546875" style="46" customWidth="1"/>
    <col min="10737" max="10737" width="26.44140625" style="46" customWidth="1"/>
    <col min="10738" max="10738" width="7.5546875" style="46" customWidth="1"/>
    <col min="10739" max="10739" width="9.5546875" style="46" customWidth="1"/>
    <col min="10740" max="10740" width="8.44140625" style="46" customWidth="1"/>
    <col min="10741" max="10741" width="9.44140625" style="46" customWidth="1"/>
    <col min="10742" max="10752" width="9.109375" style="46" customWidth="1"/>
    <col min="10753" max="10753" width="9.44140625" style="46" bestFit="1" customWidth="1"/>
    <col min="10754" max="10754" width="9.44140625" style="46" customWidth="1"/>
    <col min="10755" max="10991" width="7.88671875" style="46"/>
    <col min="10992" max="10992" width="3.5546875" style="46" customWidth="1"/>
    <col min="10993" max="10993" width="26.44140625" style="46" customWidth="1"/>
    <col min="10994" max="10994" width="7.5546875" style="46" customWidth="1"/>
    <col min="10995" max="10995" width="9.5546875" style="46" customWidth="1"/>
    <col min="10996" max="10996" width="8.44140625" style="46" customWidth="1"/>
    <col min="10997" max="10997" width="9.44140625" style="46" customWidth="1"/>
    <col min="10998" max="11008" width="9.109375" style="46" customWidth="1"/>
    <col min="11009" max="11009" width="9.44140625" style="46" bestFit="1" customWidth="1"/>
    <col min="11010" max="11010" width="9.44140625" style="46" customWidth="1"/>
    <col min="11011" max="11247" width="7.88671875" style="46"/>
    <col min="11248" max="11248" width="3.5546875" style="46" customWidth="1"/>
    <col min="11249" max="11249" width="26.44140625" style="46" customWidth="1"/>
    <col min="11250" max="11250" width="7.5546875" style="46" customWidth="1"/>
    <col min="11251" max="11251" width="9.5546875" style="46" customWidth="1"/>
    <col min="11252" max="11252" width="8.44140625" style="46" customWidth="1"/>
    <col min="11253" max="11253" width="9.44140625" style="46" customWidth="1"/>
    <col min="11254" max="11264" width="9.109375" style="46" customWidth="1"/>
    <col min="11265" max="11265" width="9.44140625" style="46" bestFit="1" customWidth="1"/>
    <col min="11266" max="11266" width="9.44140625" style="46" customWidth="1"/>
    <col min="11267" max="11503" width="7.88671875" style="46"/>
    <col min="11504" max="11504" width="3.5546875" style="46" customWidth="1"/>
    <col min="11505" max="11505" width="26.44140625" style="46" customWidth="1"/>
    <col min="11506" max="11506" width="7.5546875" style="46" customWidth="1"/>
    <col min="11507" max="11507" width="9.5546875" style="46" customWidth="1"/>
    <col min="11508" max="11508" width="8.44140625" style="46" customWidth="1"/>
    <col min="11509" max="11509" width="9.44140625" style="46" customWidth="1"/>
    <col min="11510" max="11520" width="9.109375" style="46" customWidth="1"/>
    <col min="11521" max="11521" width="9.44140625" style="46" bestFit="1" customWidth="1"/>
    <col min="11522" max="11522" width="9.44140625" style="46" customWidth="1"/>
    <col min="11523" max="11759" width="7.88671875" style="46"/>
    <col min="11760" max="11760" width="3.5546875" style="46" customWidth="1"/>
    <col min="11761" max="11761" width="26.44140625" style="46" customWidth="1"/>
    <col min="11762" max="11762" width="7.5546875" style="46" customWidth="1"/>
    <col min="11763" max="11763" width="9.5546875" style="46" customWidth="1"/>
    <col min="11764" max="11764" width="8.44140625" style="46" customWidth="1"/>
    <col min="11765" max="11765" width="9.44140625" style="46" customWidth="1"/>
    <col min="11766" max="11776" width="9.109375" style="46" customWidth="1"/>
    <col min="11777" max="11777" width="9.44140625" style="46" bestFit="1" customWidth="1"/>
    <col min="11778" max="11778" width="9.44140625" style="46" customWidth="1"/>
    <col min="11779" max="12015" width="7.88671875" style="46"/>
    <col min="12016" max="12016" width="3.5546875" style="46" customWidth="1"/>
    <col min="12017" max="12017" width="26.44140625" style="46" customWidth="1"/>
    <col min="12018" max="12018" width="7.5546875" style="46" customWidth="1"/>
    <col min="12019" max="12019" width="9.5546875" style="46" customWidth="1"/>
    <col min="12020" max="12020" width="8.44140625" style="46" customWidth="1"/>
    <col min="12021" max="12021" width="9.44140625" style="46" customWidth="1"/>
    <col min="12022" max="12032" width="9.109375" style="46" customWidth="1"/>
    <col min="12033" max="12033" width="9.44140625" style="46" bestFit="1" customWidth="1"/>
    <col min="12034" max="12034" width="9.44140625" style="46" customWidth="1"/>
    <col min="12035" max="12271" width="7.88671875" style="46"/>
    <col min="12272" max="12272" width="3.5546875" style="46" customWidth="1"/>
    <col min="12273" max="12273" width="26.44140625" style="46" customWidth="1"/>
    <col min="12274" max="12274" width="7.5546875" style="46" customWidth="1"/>
    <col min="12275" max="12275" width="9.5546875" style="46" customWidth="1"/>
    <col min="12276" max="12276" width="8.44140625" style="46" customWidth="1"/>
    <col min="12277" max="12277" width="9.44140625" style="46" customWidth="1"/>
    <col min="12278" max="12288" width="9.109375" style="46" customWidth="1"/>
    <col min="12289" max="12289" width="9.44140625" style="46" bestFit="1" customWidth="1"/>
    <col min="12290" max="12290" width="9.44140625" style="46" customWidth="1"/>
    <col min="12291" max="12527" width="7.88671875" style="46"/>
    <col min="12528" max="12528" width="3.5546875" style="46" customWidth="1"/>
    <col min="12529" max="12529" width="26.44140625" style="46" customWidth="1"/>
    <col min="12530" max="12530" width="7.5546875" style="46" customWidth="1"/>
    <col min="12531" max="12531" width="9.5546875" style="46" customWidth="1"/>
    <col min="12532" max="12532" width="8.44140625" style="46" customWidth="1"/>
    <col min="12533" max="12533" width="9.44140625" style="46" customWidth="1"/>
    <col min="12534" max="12544" width="9.109375" style="46" customWidth="1"/>
    <col min="12545" max="12545" width="9.44140625" style="46" bestFit="1" customWidth="1"/>
    <col min="12546" max="12546" width="9.44140625" style="46" customWidth="1"/>
    <col min="12547" max="12783" width="7.88671875" style="46"/>
    <col min="12784" max="12784" width="3.5546875" style="46" customWidth="1"/>
    <col min="12785" max="12785" width="26.44140625" style="46" customWidth="1"/>
    <col min="12786" max="12786" width="7.5546875" style="46" customWidth="1"/>
    <col min="12787" max="12787" width="9.5546875" style="46" customWidth="1"/>
    <col min="12788" max="12788" width="8.44140625" style="46" customWidth="1"/>
    <col min="12789" max="12789" width="9.44140625" style="46" customWidth="1"/>
    <col min="12790" max="12800" width="9.109375" style="46" customWidth="1"/>
    <col min="12801" max="12801" width="9.44140625" style="46" bestFit="1" customWidth="1"/>
    <col min="12802" max="12802" width="9.44140625" style="46" customWidth="1"/>
    <col min="12803" max="13039" width="7.88671875" style="46"/>
    <col min="13040" max="13040" width="3.5546875" style="46" customWidth="1"/>
    <col min="13041" max="13041" width="26.44140625" style="46" customWidth="1"/>
    <col min="13042" max="13042" width="7.5546875" style="46" customWidth="1"/>
    <col min="13043" max="13043" width="9.5546875" style="46" customWidth="1"/>
    <col min="13044" max="13044" width="8.44140625" style="46" customWidth="1"/>
    <col min="13045" max="13045" width="9.44140625" style="46" customWidth="1"/>
    <col min="13046" max="13056" width="9.109375" style="46" customWidth="1"/>
    <col min="13057" max="13057" width="9.44140625" style="46" bestFit="1" customWidth="1"/>
    <col min="13058" max="13058" width="9.44140625" style="46" customWidth="1"/>
    <col min="13059" max="13295" width="7.88671875" style="46"/>
    <col min="13296" max="13296" width="3.5546875" style="46" customWidth="1"/>
    <col min="13297" max="13297" width="26.44140625" style="46" customWidth="1"/>
    <col min="13298" max="13298" width="7.5546875" style="46" customWidth="1"/>
    <col min="13299" max="13299" width="9.5546875" style="46" customWidth="1"/>
    <col min="13300" max="13300" width="8.44140625" style="46" customWidth="1"/>
    <col min="13301" max="13301" width="9.44140625" style="46" customWidth="1"/>
    <col min="13302" max="13312" width="9.109375" style="46" customWidth="1"/>
    <col min="13313" max="13313" width="9.44140625" style="46" bestFit="1" customWidth="1"/>
    <col min="13314" max="13314" width="9.44140625" style="46" customWidth="1"/>
    <col min="13315" max="13551" width="7.88671875" style="46"/>
    <col min="13552" max="13552" width="3.5546875" style="46" customWidth="1"/>
    <col min="13553" max="13553" width="26.44140625" style="46" customWidth="1"/>
    <col min="13554" max="13554" width="7.5546875" style="46" customWidth="1"/>
    <col min="13555" max="13555" width="9.5546875" style="46" customWidth="1"/>
    <col min="13556" max="13556" width="8.44140625" style="46" customWidth="1"/>
    <col min="13557" max="13557" width="9.44140625" style="46" customWidth="1"/>
    <col min="13558" max="13568" width="9.109375" style="46" customWidth="1"/>
    <col min="13569" max="13569" width="9.44140625" style="46" bestFit="1" customWidth="1"/>
    <col min="13570" max="13570" width="9.44140625" style="46" customWidth="1"/>
    <col min="13571" max="13807" width="7.88671875" style="46"/>
    <col min="13808" max="13808" width="3.5546875" style="46" customWidth="1"/>
    <col min="13809" max="13809" width="26.44140625" style="46" customWidth="1"/>
    <col min="13810" max="13810" width="7.5546875" style="46" customWidth="1"/>
    <col min="13811" max="13811" width="9.5546875" style="46" customWidth="1"/>
    <col min="13812" max="13812" width="8.44140625" style="46" customWidth="1"/>
    <col min="13813" max="13813" width="9.44140625" style="46" customWidth="1"/>
    <col min="13814" max="13824" width="9.109375" style="46" customWidth="1"/>
    <col min="13825" max="13825" width="9.44140625" style="46" bestFit="1" customWidth="1"/>
    <col min="13826" max="13826" width="9.44140625" style="46" customWidth="1"/>
    <col min="13827" max="14063" width="7.88671875" style="46"/>
    <col min="14064" max="14064" width="3.5546875" style="46" customWidth="1"/>
    <col min="14065" max="14065" width="26.44140625" style="46" customWidth="1"/>
    <col min="14066" max="14066" width="7.5546875" style="46" customWidth="1"/>
    <col min="14067" max="14067" width="9.5546875" style="46" customWidth="1"/>
    <col min="14068" max="14068" width="8.44140625" style="46" customWidth="1"/>
    <col min="14069" max="14069" width="9.44140625" style="46" customWidth="1"/>
    <col min="14070" max="14080" width="9.109375" style="46" customWidth="1"/>
    <col min="14081" max="14081" width="9.44140625" style="46" bestFit="1" customWidth="1"/>
    <col min="14082" max="14082" width="9.44140625" style="46" customWidth="1"/>
    <col min="14083" max="14319" width="7.88671875" style="46"/>
    <col min="14320" max="14320" width="3.5546875" style="46" customWidth="1"/>
    <col min="14321" max="14321" width="26.44140625" style="46" customWidth="1"/>
    <col min="14322" max="14322" width="7.5546875" style="46" customWidth="1"/>
    <col min="14323" max="14323" width="9.5546875" style="46" customWidth="1"/>
    <col min="14324" max="14324" width="8.44140625" style="46" customWidth="1"/>
    <col min="14325" max="14325" width="9.44140625" style="46" customWidth="1"/>
    <col min="14326" max="14336" width="9.109375" style="46" customWidth="1"/>
    <col min="14337" max="14337" width="9.44140625" style="46" bestFit="1" customWidth="1"/>
    <col min="14338" max="14338" width="9.44140625" style="46" customWidth="1"/>
    <col min="14339" max="14575" width="7.88671875" style="46"/>
    <col min="14576" max="14576" width="3.5546875" style="46" customWidth="1"/>
    <col min="14577" max="14577" width="26.44140625" style="46" customWidth="1"/>
    <col min="14578" max="14578" width="7.5546875" style="46" customWidth="1"/>
    <col min="14579" max="14579" width="9.5546875" style="46" customWidth="1"/>
    <col min="14580" max="14580" width="8.44140625" style="46" customWidth="1"/>
    <col min="14581" max="14581" width="9.44140625" style="46" customWidth="1"/>
    <col min="14582" max="14592" width="9.109375" style="46" customWidth="1"/>
    <col min="14593" max="14593" width="9.44140625" style="46" bestFit="1" customWidth="1"/>
    <col min="14594" max="14594" width="9.44140625" style="46" customWidth="1"/>
    <col min="14595" max="14831" width="7.88671875" style="46"/>
    <col min="14832" max="14832" width="3.5546875" style="46" customWidth="1"/>
    <col min="14833" max="14833" width="26.44140625" style="46" customWidth="1"/>
    <col min="14834" max="14834" width="7.5546875" style="46" customWidth="1"/>
    <col min="14835" max="14835" width="9.5546875" style="46" customWidth="1"/>
    <col min="14836" max="14836" width="8.44140625" style="46" customWidth="1"/>
    <col min="14837" max="14837" width="9.44140625" style="46" customWidth="1"/>
    <col min="14838" max="14848" width="9.109375" style="46" customWidth="1"/>
    <col min="14849" max="14849" width="9.44140625" style="46" bestFit="1" customWidth="1"/>
    <col min="14850" max="14850" width="9.44140625" style="46" customWidth="1"/>
    <col min="14851" max="15087" width="7.88671875" style="46"/>
    <col min="15088" max="15088" width="3.5546875" style="46" customWidth="1"/>
    <col min="15089" max="15089" width="26.44140625" style="46" customWidth="1"/>
    <col min="15090" max="15090" width="7.5546875" style="46" customWidth="1"/>
    <col min="15091" max="15091" width="9.5546875" style="46" customWidth="1"/>
    <col min="15092" max="15092" width="8.44140625" style="46" customWidth="1"/>
    <col min="15093" max="15093" width="9.44140625" style="46" customWidth="1"/>
    <col min="15094" max="15104" width="9.109375" style="46" customWidth="1"/>
    <col min="15105" max="15105" width="9.44140625" style="46" bestFit="1" customWidth="1"/>
    <col min="15106" max="15106" width="9.44140625" style="46" customWidth="1"/>
    <col min="15107" max="15343" width="7.88671875" style="46"/>
    <col min="15344" max="15344" width="3.5546875" style="46" customWidth="1"/>
    <col min="15345" max="15345" width="26.44140625" style="46" customWidth="1"/>
    <col min="15346" max="15346" width="7.5546875" style="46" customWidth="1"/>
    <col min="15347" max="15347" width="9.5546875" style="46" customWidth="1"/>
    <col min="15348" max="15348" width="8.44140625" style="46" customWidth="1"/>
    <col min="15349" max="15349" width="9.44140625" style="46" customWidth="1"/>
    <col min="15350" max="15360" width="9.109375" style="46" customWidth="1"/>
    <col min="15361" max="15361" width="9.44140625" style="46" bestFit="1" customWidth="1"/>
    <col min="15362" max="15362" width="9.44140625" style="46" customWidth="1"/>
    <col min="15363" max="15599" width="7.88671875" style="46"/>
    <col min="15600" max="15600" width="3.5546875" style="46" customWidth="1"/>
    <col min="15601" max="15601" width="26.44140625" style="46" customWidth="1"/>
    <col min="15602" max="15602" width="7.5546875" style="46" customWidth="1"/>
    <col min="15603" max="15603" width="9.5546875" style="46" customWidth="1"/>
    <col min="15604" max="15604" width="8.44140625" style="46" customWidth="1"/>
    <col min="15605" max="15605" width="9.44140625" style="46" customWidth="1"/>
    <col min="15606" max="15616" width="9.109375" style="46" customWidth="1"/>
    <col min="15617" max="15617" width="9.44140625" style="46" bestFit="1" customWidth="1"/>
    <col min="15618" max="15618" width="9.44140625" style="46" customWidth="1"/>
    <col min="15619" max="15855" width="7.88671875" style="46"/>
    <col min="15856" max="15856" width="3.5546875" style="46" customWidth="1"/>
    <col min="15857" max="15857" width="26.44140625" style="46" customWidth="1"/>
    <col min="15858" max="15858" width="7.5546875" style="46" customWidth="1"/>
    <col min="15859" max="15859" width="9.5546875" style="46" customWidth="1"/>
    <col min="15860" max="15860" width="8.44140625" style="46" customWidth="1"/>
    <col min="15861" max="15861" width="9.44140625" style="46" customWidth="1"/>
    <col min="15862" max="15872" width="9.109375" style="46" customWidth="1"/>
    <col min="15873" max="15873" width="9.44140625" style="46" bestFit="1" customWidth="1"/>
    <col min="15874" max="15874" width="9.44140625" style="46" customWidth="1"/>
    <col min="15875" max="16111" width="7.88671875" style="46"/>
    <col min="16112" max="16112" width="3.5546875" style="46" customWidth="1"/>
    <col min="16113" max="16113" width="26.44140625" style="46" customWidth="1"/>
    <col min="16114" max="16114" width="7.5546875" style="46" customWidth="1"/>
    <col min="16115" max="16115" width="9.5546875" style="46" customWidth="1"/>
    <col min="16116" max="16116" width="8.44140625" style="46" customWidth="1"/>
    <col min="16117" max="16117" width="9.44140625" style="46" customWidth="1"/>
    <col min="16118" max="16128" width="9.109375" style="46" customWidth="1"/>
    <col min="16129" max="16129" width="9.44140625" style="46" bestFit="1" customWidth="1"/>
    <col min="16130" max="16130" width="9.44140625" style="46" customWidth="1"/>
    <col min="16131" max="16384" width="7.88671875" style="46"/>
  </cols>
  <sheetData>
    <row r="1" spans="1:14" ht="40.5" customHeight="1" x14ac:dyDescent="0.3">
      <c r="A1" s="194" t="s">
        <v>111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83"/>
      <c r="M1" s="183"/>
      <c r="N1" s="183"/>
    </row>
    <row r="2" spans="1:14" s="47" customFormat="1" ht="20.25" customHeight="1" x14ac:dyDescent="0.3">
      <c r="A2" s="7" t="s">
        <v>0</v>
      </c>
      <c r="B2" s="7" t="s">
        <v>1</v>
      </c>
      <c r="C2" s="7">
        <v>2005</v>
      </c>
      <c r="D2" s="7">
        <v>2010</v>
      </c>
      <c r="E2" s="7">
        <v>2011</v>
      </c>
      <c r="F2" s="7">
        <v>2012</v>
      </c>
      <c r="G2" s="7">
        <v>2013</v>
      </c>
      <c r="H2" s="7">
        <v>2014</v>
      </c>
      <c r="I2" s="7" t="s">
        <v>32</v>
      </c>
      <c r="J2" s="7" t="s">
        <v>78</v>
      </c>
      <c r="K2" s="7" t="s">
        <v>79</v>
      </c>
      <c r="L2" s="8" t="s">
        <v>33</v>
      </c>
      <c r="M2" s="8" t="s">
        <v>34</v>
      </c>
      <c r="N2" s="8" t="s">
        <v>35</v>
      </c>
    </row>
    <row r="3" spans="1:14" s="53" customFormat="1" ht="13.2" x14ac:dyDescent="0.3">
      <c r="A3" s="51" t="s">
        <v>3</v>
      </c>
      <c r="B3" s="52" t="s">
        <v>19</v>
      </c>
      <c r="C3" s="52"/>
      <c r="D3" s="52"/>
      <c r="E3" s="52"/>
      <c r="F3" s="52"/>
      <c r="G3" s="52"/>
      <c r="H3" s="52"/>
      <c r="I3" s="68">
        <v>5944.7777777777783</v>
      </c>
      <c r="J3" s="68">
        <v>5885.45</v>
      </c>
      <c r="K3" s="68">
        <v>8477.8200000000015</v>
      </c>
      <c r="L3" s="68">
        <v>17954.616534048182</v>
      </c>
      <c r="M3" s="68">
        <v>18300.133333333331</v>
      </c>
      <c r="N3" s="68">
        <v>86.4581302423327</v>
      </c>
    </row>
    <row r="4" spans="1:14" s="53" customFormat="1" ht="13.2" x14ac:dyDescent="0.3">
      <c r="A4" s="54">
        <v>1</v>
      </c>
      <c r="B4" s="55" t="s">
        <v>9</v>
      </c>
      <c r="C4" s="56"/>
      <c r="D4" s="56"/>
      <c r="E4" s="56"/>
      <c r="F4" s="56"/>
      <c r="G4" s="56"/>
      <c r="H4" s="56"/>
      <c r="I4" s="70">
        <v>0</v>
      </c>
      <c r="J4" s="70">
        <v>0</v>
      </c>
      <c r="K4" s="70">
        <v>0</v>
      </c>
      <c r="L4" s="70">
        <v>0</v>
      </c>
      <c r="M4" s="70">
        <v>0</v>
      </c>
      <c r="N4" s="70">
        <v>0</v>
      </c>
    </row>
    <row r="5" spans="1:14" s="53" customFormat="1" ht="13.2" x14ac:dyDescent="0.25">
      <c r="A5" s="168" t="s">
        <v>4</v>
      </c>
      <c r="B5" s="154" t="s">
        <v>107</v>
      </c>
      <c r="C5" s="56"/>
      <c r="D5" s="56"/>
      <c r="E5" s="56"/>
      <c r="F5" s="56"/>
      <c r="G5" s="56"/>
      <c r="H5" s="56"/>
      <c r="I5" s="70">
        <v>1222.1048278401659</v>
      </c>
      <c r="J5" s="70">
        <v>1221.5569142464017</v>
      </c>
      <c r="K5" s="70">
        <v>1530.2529999999999</v>
      </c>
      <c r="L5" s="70"/>
      <c r="M5" s="70"/>
      <c r="N5" s="70"/>
    </row>
    <row r="6" spans="1:14" s="47" customFormat="1" ht="13.2" x14ac:dyDescent="0.25">
      <c r="A6" s="57" t="s">
        <v>5</v>
      </c>
      <c r="B6" s="154" t="s">
        <v>25</v>
      </c>
      <c r="C6" s="59"/>
      <c r="D6" s="59">
        <v>1459.3</v>
      </c>
      <c r="E6" s="59">
        <v>1451.1</v>
      </c>
      <c r="F6" s="59">
        <v>1692.1</v>
      </c>
      <c r="G6" s="59">
        <v>1789.6</v>
      </c>
      <c r="H6" s="59">
        <v>2182.5</v>
      </c>
      <c r="I6" s="70">
        <v>1860.1200000000001</v>
      </c>
      <c r="J6" s="70">
        <v>1886.77</v>
      </c>
      <c r="K6" s="70">
        <v>2345.0100000000002</v>
      </c>
      <c r="L6" s="70">
        <v>2015.53</v>
      </c>
      <c r="M6" s="70">
        <v>2095.7999999999997</v>
      </c>
      <c r="N6" s="70">
        <v>11.948888230583162</v>
      </c>
    </row>
    <row r="7" spans="1:14" s="47" customFormat="1" ht="13.2" x14ac:dyDescent="0.3">
      <c r="A7" s="168" t="s">
        <v>6</v>
      </c>
      <c r="B7" s="60" t="s">
        <v>21</v>
      </c>
      <c r="C7" s="59"/>
      <c r="D7" s="59">
        <v>257.27266497635856</v>
      </c>
      <c r="E7" s="59">
        <v>254.43249948315074</v>
      </c>
      <c r="F7" s="59">
        <v>221.80899474026359</v>
      </c>
      <c r="G7" s="59">
        <v>210.32241841752347</v>
      </c>
      <c r="H7" s="59">
        <v>141.50423825887742</v>
      </c>
      <c r="I7" s="70">
        <v>189.24101670859943</v>
      </c>
      <c r="J7" s="70">
        <v>184.14954099677195</v>
      </c>
      <c r="K7" s="70">
        <v>182.33568300348398</v>
      </c>
      <c r="L7" s="70">
        <v>272.72727272727275</v>
      </c>
      <c r="M7" s="70">
        <v>275.83977478767059</v>
      </c>
      <c r="N7" s="70">
        <v>178.21274298056156</v>
      </c>
    </row>
    <row r="8" spans="1:14" s="47" customFormat="1" ht="13.2" x14ac:dyDescent="0.3">
      <c r="A8" s="57" t="s">
        <v>10</v>
      </c>
      <c r="B8" s="60" t="s">
        <v>22</v>
      </c>
      <c r="C8" s="59"/>
      <c r="D8" s="59">
        <v>375438</v>
      </c>
      <c r="E8" s="59">
        <v>369207</v>
      </c>
      <c r="F8" s="59">
        <v>375323</v>
      </c>
      <c r="G8" s="59">
        <v>376393</v>
      </c>
      <c r="H8" s="59">
        <v>308833</v>
      </c>
      <c r="I8" s="70">
        <v>352011</v>
      </c>
      <c r="J8" s="70">
        <v>347447.82946647942</v>
      </c>
      <c r="K8" s="70">
        <v>427579</v>
      </c>
      <c r="L8" s="70">
        <v>549690</v>
      </c>
      <c r="M8" s="70">
        <v>578105</v>
      </c>
      <c r="N8" s="70">
        <v>2129.4441471403738</v>
      </c>
    </row>
    <row r="9" spans="1:14" s="53" customFormat="1" ht="13.2" x14ac:dyDescent="0.3">
      <c r="A9" s="54">
        <v>2</v>
      </c>
      <c r="B9" s="55" t="s">
        <v>20</v>
      </c>
      <c r="C9" s="56"/>
      <c r="D9" s="56"/>
      <c r="E9" s="56"/>
      <c r="F9" s="56"/>
      <c r="G9" s="56"/>
      <c r="H9" s="56"/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</row>
    <row r="10" spans="1:14" s="47" customFormat="1" ht="13.2" x14ac:dyDescent="0.3">
      <c r="A10" s="57" t="s">
        <v>11</v>
      </c>
      <c r="B10" s="58" t="s">
        <v>25</v>
      </c>
      <c r="C10" s="59"/>
      <c r="D10" s="59">
        <v>1238</v>
      </c>
      <c r="E10" s="59">
        <v>1246</v>
      </c>
      <c r="F10" s="59">
        <v>1344</v>
      </c>
      <c r="G10" s="59">
        <v>1114</v>
      </c>
      <c r="H10" s="59">
        <v>1213</v>
      </c>
      <c r="I10" s="70">
        <v>844.09999999999991</v>
      </c>
      <c r="J10" s="70">
        <v>990</v>
      </c>
      <c r="K10" s="70">
        <v>779.8</v>
      </c>
      <c r="L10" s="70">
        <v>5754</v>
      </c>
      <c r="M10" s="70">
        <v>5857</v>
      </c>
      <c r="N10" s="70">
        <v>0</v>
      </c>
    </row>
    <row r="11" spans="1:14" s="47" customFormat="1" ht="13.8" x14ac:dyDescent="0.3">
      <c r="A11" s="57" t="s">
        <v>12</v>
      </c>
      <c r="B11" s="61" t="s">
        <v>49</v>
      </c>
      <c r="C11" s="62"/>
      <c r="D11" s="62"/>
      <c r="E11" s="62"/>
      <c r="F11" s="62"/>
      <c r="G11" s="62"/>
      <c r="H11" s="62"/>
      <c r="I11" s="70">
        <v>0</v>
      </c>
      <c r="J11" s="70">
        <v>0</v>
      </c>
      <c r="K11" s="70">
        <v>0</v>
      </c>
      <c r="L11" s="70">
        <v>3300</v>
      </c>
      <c r="M11" s="70">
        <v>3300</v>
      </c>
      <c r="N11" s="70">
        <v>0</v>
      </c>
    </row>
    <row r="12" spans="1:14" s="47" customFormat="1" ht="13.2" x14ac:dyDescent="0.3">
      <c r="A12" s="57" t="s">
        <v>15</v>
      </c>
      <c r="B12" s="60" t="s">
        <v>21</v>
      </c>
      <c r="C12" s="59"/>
      <c r="D12" s="59"/>
      <c r="E12" s="59"/>
      <c r="F12" s="59"/>
      <c r="G12" s="59"/>
      <c r="H12" s="59"/>
      <c r="I12" s="69">
        <v>1.7280061604075345</v>
      </c>
      <c r="J12" s="69">
        <v>1.2838383838383838</v>
      </c>
      <c r="K12" s="69">
        <v>1.9915362913567582</v>
      </c>
      <c r="L12" s="69">
        <v>0.89343065693430646</v>
      </c>
      <c r="M12" s="69">
        <v>0.9005292812019805</v>
      </c>
      <c r="N12" s="69">
        <v>0</v>
      </c>
    </row>
    <row r="13" spans="1:14" s="47" customFormat="1" ht="13.2" x14ac:dyDescent="0.3">
      <c r="A13" s="57" t="s">
        <v>16</v>
      </c>
      <c r="B13" s="60" t="s">
        <v>22</v>
      </c>
      <c r="C13" s="59"/>
      <c r="D13" s="59">
        <v>1776</v>
      </c>
      <c r="E13" s="59">
        <v>1953</v>
      </c>
      <c r="F13" s="59">
        <v>1956</v>
      </c>
      <c r="G13" s="59">
        <v>1602</v>
      </c>
      <c r="H13" s="59">
        <v>1883</v>
      </c>
      <c r="I13" s="70">
        <v>1458.6099999999997</v>
      </c>
      <c r="J13" s="70">
        <v>1271</v>
      </c>
      <c r="K13" s="70">
        <v>1553</v>
      </c>
      <c r="L13" s="70">
        <v>5140.7999999999993</v>
      </c>
      <c r="M13" s="70">
        <v>5274.4</v>
      </c>
      <c r="N13" s="70">
        <v>0</v>
      </c>
    </row>
    <row r="14" spans="1:14" s="144" customFormat="1" ht="13.2" x14ac:dyDescent="0.3">
      <c r="A14" s="140">
        <v>3</v>
      </c>
      <c r="B14" s="141" t="s">
        <v>88</v>
      </c>
      <c r="C14" s="142"/>
      <c r="D14" s="142"/>
      <c r="E14" s="142"/>
      <c r="F14" s="142"/>
      <c r="G14" s="142"/>
      <c r="H14" s="142"/>
      <c r="I14" s="143">
        <v>3240.557777777778</v>
      </c>
      <c r="J14" s="143">
        <v>3008.68</v>
      </c>
      <c r="K14" s="143">
        <v>5353.01</v>
      </c>
      <c r="L14" s="143">
        <v>10185.086534048185</v>
      </c>
      <c r="M14" s="143">
        <v>10347.333333333334</v>
      </c>
      <c r="N14" s="143">
        <v>0</v>
      </c>
    </row>
    <row r="15" spans="1:14" s="53" customFormat="1" ht="13.8" x14ac:dyDescent="0.3">
      <c r="A15" s="54" t="s">
        <v>17</v>
      </c>
      <c r="B15" s="63" t="s">
        <v>50</v>
      </c>
      <c r="C15" s="64"/>
      <c r="D15" s="64"/>
      <c r="E15" s="64"/>
      <c r="F15" s="64"/>
      <c r="G15" s="64"/>
      <c r="H15" s="64"/>
      <c r="I15" s="70">
        <v>0</v>
      </c>
      <c r="J15" s="70">
        <v>0</v>
      </c>
      <c r="K15" s="70">
        <v>0</v>
      </c>
      <c r="L15" s="70">
        <v>10185.086534048185</v>
      </c>
      <c r="M15" s="70">
        <v>0</v>
      </c>
      <c r="N15" s="70">
        <v>0</v>
      </c>
    </row>
    <row r="16" spans="1:14" s="47" customFormat="1" ht="13.2" x14ac:dyDescent="0.3">
      <c r="A16" s="57" t="s">
        <v>83</v>
      </c>
      <c r="B16" s="60" t="s">
        <v>48</v>
      </c>
      <c r="C16" s="59"/>
      <c r="D16" s="59"/>
      <c r="E16" s="59"/>
      <c r="F16" s="59"/>
      <c r="G16" s="59"/>
      <c r="H16" s="59"/>
      <c r="I16" s="70">
        <v>563.38333333333333</v>
      </c>
      <c r="J16" s="70">
        <v>747</v>
      </c>
      <c r="K16" s="70">
        <v>753</v>
      </c>
      <c r="L16" s="70">
        <v>992.33333333333337</v>
      </c>
      <c r="M16" s="70">
        <v>772.33333333333337</v>
      </c>
      <c r="N16" s="70">
        <v>0</v>
      </c>
    </row>
    <row r="17" spans="1:17" s="47" customFormat="1" ht="13.2" hidden="1" x14ac:dyDescent="0.3">
      <c r="A17" s="57" t="s">
        <v>84</v>
      </c>
      <c r="B17" s="60" t="s">
        <v>108</v>
      </c>
      <c r="C17" s="59"/>
      <c r="D17" s="59"/>
      <c r="E17" s="59"/>
      <c r="F17" s="59"/>
      <c r="G17" s="59"/>
      <c r="H17" s="59"/>
      <c r="I17" s="70">
        <v>12413.980000000001</v>
      </c>
      <c r="J17" s="70">
        <v>12386.8</v>
      </c>
      <c r="K17" s="70">
        <v>17200.009999999998</v>
      </c>
      <c r="L17" s="70">
        <v>8225.5</v>
      </c>
      <c r="M17" s="70">
        <v>6105</v>
      </c>
      <c r="N17" s="70">
        <v>0</v>
      </c>
    </row>
    <row r="18" spans="1:17" s="47" customFormat="1" ht="13.2" hidden="1" x14ac:dyDescent="0.3">
      <c r="A18" s="57" t="s">
        <v>99</v>
      </c>
      <c r="B18" s="60" t="s">
        <v>102</v>
      </c>
      <c r="C18" s="59"/>
      <c r="D18" s="59"/>
      <c r="E18" s="59"/>
      <c r="F18" s="59"/>
      <c r="G18" s="59"/>
      <c r="H18" s="59"/>
      <c r="I18" s="70">
        <v>12325.989094842898</v>
      </c>
      <c r="J18" s="70">
        <v>12299</v>
      </c>
      <c r="K18" s="70">
        <v>17078.09304985953</v>
      </c>
      <c r="L18" s="70"/>
      <c r="M18" s="70"/>
      <c r="N18" s="70"/>
    </row>
    <row r="19" spans="1:17" s="47" customFormat="1" ht="13.2" hidden="1" x14ac:dyDescent="0.3">
      <c r="A19" s="57"/>
      <c r="B19" s="60" t="s">
        <v>104</v>
      </c>
      <c r="C19" s="59"/>
      <c r="D19" s="59"/>
      <c r="E19" s="59"/>
      <c r="F19" s="59"/>
      <c r="G19" s="59"/>
      <c r="H19" s="59"/>
      <c r="I19" s="70">
        <v>10992.066767849648</v>
      </c>
      <c r="J19" s="70">
        <v>10968</v>
      </c>
      <c r="K19" s="70">
        <v>15229.898737365585</v>
      </c>
      <c r="L19" s="70"/>
      <c r="M19" s="70"/>
      <c r="N19" s="70"/>
    </row>
    <row r="20" spans="1:17" s="47" customFormat="1" ht="13.2" hidden="1" x14ac:dyDescent="0.3">
      <c r="A20" s="57"/>
      <c r="B20" s="60" t="s">
        <v>105</v>
      </c>
      <c r="C20" s="59"/>
      <c r="D20" s="59"/>
      <c r="E20" s="59"/>
      <c r="F20" s="59"/>
      <c r="G20" s="59"/>
      <c r="H20" s="59"/>
      <c r="I20" s="70">
        <v>1333.9205751283625</v>
      </c>
      <c r="J20" s="70">
        <v>1331</v>
      </c>
      <c r="K20" s="70">
        <v>1848.1943124939448</v>
      </c>
      <c r="L20" s="70"/>
      <c r="M20" s="70"/>
      <c r="N20" s="70"/>
    </row>
    <row r="21" spans="1:17" s="47" customFormat="1" ht="13.2" hidden="1" x14ac:dyDescent="0.3">
      <c r="A21" s="57" t="s">
        <v>100</v>
      </c>
      <c r="B21" s="60" t="s">
        <v>106</v>
      </c>
      <c r="C21" s="59"/>
      <c r="D21" s="59"/>
      <c r="E21" s="59"/>
      <c r="F21" s="59"/>
      <c r="G21" s="59"/>
      <c r="H21" s="59"/>
      <c r="I21" s="70">
        <v>80.175541705686726</v>
      </c>
      <c r="J21" s="70">
        <v>80</v>
      </c>
      <c r="K21" s="70">
        <v>111.08605935350535</v>
      </c>
      <c r="L21" s="70"/>
      <c r="M21" s="70"/>
      <c r="N21" s="70"/>
    </row>
    <row r="22" spans="1:17" s="47" customFormat="1" ht="13.2" hidden="1" x14ac:dyDescent="0.3">
      <c r="A22" s="57" t="s">
        <v>101</v>
      </c>
      <c r="B22" s="60" t="s">
        <v>103</v>
      </c>
      <c r="C22" s="59"/>
      <c r="D22" s="59"/>
      <c r="E22" s="59"/>
      <c r="F22" s="59"/>
      <c r="G22" s="59"/>
      <c r="H22" s="59"/>
      <c r="I22" s="70">
        <v>7.8171153163044558</v>
      </c>
      <c r="J22" s="70">
        <v>7.8</v>
      </c>
      <c r="K22" s="70">
        <v>10.830890786966773</v>
      </c>
      <c r="L22" s="70"/>
      <c r="M22" s="70"/>
      <c r="N22" s="70"/>
    </row>
    <row r="23" spans="1:17" s="47" customFormat="1" ht="13.2" hidden="1" x14ac:dyDescent="0.3">
      <c r="A23" s="57"/>
      <c r="B23" s="60" t="s">
        <v>97</v>
      </c>
      <c r="C23" s="59"/>
      <c r="D23" s="59"/>
      <c r="E23" s="59"/>
      <c r="F23" s="59"/>
      <c r="G23" s="59"/>
      <c r="H23" s="59"/>
      <c r="I23" s="70">
        <v>7.4162376077760204</v>
      </c>
      <c r="J23" s="70">
        <v>7.4</v>
      </c>
      <c r="K23" s="70">
        <v>10.275460490199244</v>
      </c>
      <c r="L23" s="70"/>
      <c r="M23" s="70"/>
      <c r="N23" s="70"/>
    </row>
    <row r="24" spans="1:17" s="47" customFormat="1" ht="13.2" hidden="1" x14ac:dyDescent="0.3">
      <c r="A24" s="57"/>
      <c r="B24" s="60" t="s">
        <v>98</v>
      </c>
      <c r="C24" s="59"/>
      <c r="D24" s="59"/>
      <c r="E24" s="59"/>
      <c r="F24" s="59"/>
      <c r="G24" s="59"/>
      <c r="H24" s="59"/>
      <c r="I24" s="70">
        <v>0.40087770852843357</v>
      </c>
      <c r="J24" s="70">
        <v>0.4</v>
      </c>
      <c r="K24" s="70">
        <v>0.55543029676752664</v>
      </c>
      <c r="L24" s="70"/>
      <c r="M24" s="70"/>
      <c r="N24" s="70"/>
    </row>
    <row r="25" spans="1:17" s="47" customFormat="1" ht="13.2" x14ac:dyDescent="0.3">
      <c r="A25" s="57" t="s">
        <v>84</v>
      </c>
      <c r="B25" s="60" t="s">
        <v>23</v>
      </c>
      <c r="C25" s="59"/>
      <c r="D25" s="59"/>
      <c r="E25" s="59"/>
      <c r="F25" s="59"/>
      <c r="G25" s="59"/>
      <c r="H25" s="59"/>
      <c r="I25" s="70">
        <v>1862.0969999999995</v>
      </c>
      <c r="J25" s="70">
        <v>1858.02</v>
      </c>
      <c r="K25" s="70">
        <v>2580.0015000000003</v>
      </c>
      <c r="L25" s="70"/>
      <c r="M25" s="70"/>
      <c r="N25" s="70"/>
    </row>
    <row r="26" spans="1:17" s="175" customFormat="1" ht="13.2" x14ac:dyDescent="0.3">
      <c r="A26" s="171"/>
      <c r="B26" s="172" t="s">
        <v>109</v>
      </c>
      <c r="C26" s="173"/>
      <c r="D26" s="173"/>
      <c r="E26" s="173"/>
      <c r="F26" s="173"/>
      <c r="G26" s="173"/>
      <c r="H26" s="173"/>
      <c r="I26" s="70">
        <v>769.44467374947544</v>
      </c>
      <c r="J26" s="70">
        <v>767.7600000000001</v>
      </c>
      <c r="K26" s="70">
        <v>1066.0929116155905</v>
      </c>
      <c r="L26" s="174"/>
      <c r="M26" s="174"/>
      <c r="N26" s="174"/>
    </row>
    <row r="27" spans="1:17" s="53" customFormat="1" ht="26.4" x14ac:dyDescent="0.3">
      <c r="A27" s="54" t="s">
        <v>18</v>
      </c>
      <c r="B27" s="55" t="s">
        <v>26</v>
      </c>
      <c r="C27" s="56"/>
      <c r="D27" s="56"/>
      <c r="E27" s="56"/>
      <c r="F27" s="56"/>
      <c r="G27" s="56"/>
      <c r="H27" s="56"/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</row>
    <row r="28" spans="1:17" s="47" customFormat="1" ht="13.2" x14ac:dyDescent="0.3">
      <c r="A28" s="57" t="s">
        <v>85</v>
      </c>
      <c r="B28" s="58" t="s">
        <v>25</v>
      </c>
      <c r="C28" s="59"/>
      <c r="D28" s="59"/>
      <c r="E28" s="59"/>
      <c r="F28" s="59"/>
      <c r="G28" s="59"/>
      <c r="H28" s="59"/>
      <c r="I28" s="70">
        <v>2677.1744444444448</v>
      </c>
      <c r="J28" s="70">
        <v>2261.6799999999998</v>
      </c>
      <c r="K28" s="70">
        <v>4600.01</v>
      </c>
      <c r="L28" s="70">
        <v>9192.7532007148511</v>
      </c>
      <c r="M28" s="70">
        <v>9575</v>
      </c>
      <c r="N28" s="70">
        <v>0</v>
      </c>
      <c r="O28" s="134"/>
      <c r="P28" s="134"/>
      <c r="Q28" s="134"/>
    </row>
    <row r="29" spans="1:17" s="47" customFormat="1" ht="13.8" x14ac:dyDescent="0.3">
      <c r="A29" s="57" t="s">
        <v>86</v>
      </c>
      <c r="B29" s="61" t="s">
        <v>49</v>
      </c>
      <c r="C29" s="62"/>
      <c r="D29" s="62"/>
      <c r="E29" s="62"/>
      <c r="F29" s="62"/>
      <c r="G29" s="62"/>
      <c r="H29" s="62"/>
      <c r="I29" s="70">
        <v>0</v>
      </c>
      <c r="J29" s="70">
        <v>0</v>
      </c>
      <c r="K29" s="70">
        <v>0</v>
      </c>
      <c r="L29" s="70">
        <v>5100</v>
      </c>
      <c r="M29" s="70">
        <v>5100</v>
      </c>
      <c r="N29" s="70">
        <v>0</v>
      </c>
    </row>
    <row r="30" spans="1:17" s="47" customFormat="1" ht="13.2" x14ac:dyDescent="0.3">
      <c r="A30" s="57" t="s">
        <v>87</v>
      </c>
      <c r="B30" s="60" t="s">
        <v>22</v>
      </c>
      <c r="C30" s="59"/>
      <c r="D30" s="59"/>
      <c r="E30" s="59"/>
      <c r="F30" s="59"/>
      <c r="G30" s="59"/>
      <c r="H30" s="59"/>
      <c r="I30" s="70">
        <v>95671.9</v>
      </c>
      <c r="J30" s="70">
        <v>70000</v>
      </c>
      <c r="K30" s="70">
        <v>78167</v>
      </c>
      <c r="L30" s="70">
        <v>85917.099999999991</v>
      </c>
      <c r="M30" s="70">
        <v>88554.4</v>
      </c>
      <c r="N30" s="70">
        <v>0</v>
      </c>
    </row>
    <row r="31" spans="1:17" s="53" customFormat="1" ht="13.2" x14ac:dyDescent="0.3">
      <c r="A31" s="54">
        <v>4</v>
      </c>
      <c r="B31" s="55" t="s">
        <v>7</v>
      </c>
      <c r="C31" s="56"/>
      <c r="D31" s="56"/>
      <c r="E31" s="56"/>
      <c r="F31" s="56"/>
      <c r="G31" s="56"/>
      <c r="H31" s="56"/>
      <c r="I31" s="71">
        <v>1894</v>
      </c>
      <c r="J31" s="71">
        <v>2134</v>
      </c>
      <c r="K31" s="71">
        <v>3100</v>
      </c>
      <c r="L31" s="71">
        <v>3400</v>
      </c>
      <c r="M31" s="71">
        <v>3690</v>
      </c>
      <c r="N31" s="71">
        <v>0</v>
      </c>
    </row>
    <row r="32" spans="1:17" s="53" customFormat="1" ht="13.2" x14ac:dyDescent="0.3">
      <c r="A32" s="54" t="s">
        <v>8</v>
      </c>
      <c r="B32" s="55" t="s">
        <v>24</v>
      </c>
      <c r="C32" s="56"/>
      <c r="D32" s="56"/>
      <c r="E32" s="56"/>
      <c r="F32" s="56"/>
      <c r="G32" s="56"/>
      <c r="H32" s="56"/>
      <c r="I32" s="71">
        <v>465748.50999999995</v>
      </c>
      <c r="J32" s="71">
        <v>435295.82946647942</v>
      </c>
      <c r="K32" s="71">
        <v>524458</v>
      </c>
      <c r="L32" s="71">
        <v>659747.9</v>
      </c>
      <c r="M32" s="71">
        <v>692933.8</v>
      </c>
      <c r="N32" s="71">
        <v>6712.5987887341989</v>
      </c>
    </row>
    <row r="33" spans="1:22" s="53" customFormat="1" ht="13.2" x14ac:dyDescent="0.3">
      <c r="A33" s="57">
        <v>1</v>
      </c>
      <c r="B33" s="60" t="s">
        <v>14</v>
      </c>
      <c r="C33" s="59">
        <v>115136</v>
      </c>
      <c r="D33" s="59">
        <v>331373</v>
      </c>
      <c r="E33" s="59">
        <v>376818</v>
      </c>
      <c r="F33" s="59">
        <v>440213</v>
      </c>
      <c r="G33" s="59">
        <v>451838</v>
      </c>
      <c r="H33" s="59">
        <v>461415</v>
      </c>
      <c r="I33" s="70">
        <v>449141.50999999995</v>
      </c>
      <c r="J33" s="70">
        <v>418718.82946647942</v>
      </c>
      <c r="K33" s="70">
        <v>507299</v>
      </c>
      <c r="L33" s="70">
        <v>640747.9</v>
      </c>
      <c r="M33" s="70">
        <v>671933.8</v>
      </c>
      <c r="N33" s="70">
        <v>6712.5987887341989</v>
      </c>
    </row>
    <row r="34" spans="1:22" s="53" customFormat="1" ht="13.2" x14ac:dyDescent="0.3">
      <c r="A34" s="65">
        <v>2</v>
      </c>
      <c r="B34" s="66" t="s">
        <v>13</v>
      </c>
      <c r="C34" s="67">
        <v>18486</v>
      </c>
      <c r="D34" s="67">
        <v>14205</v>
      </c>
      <c r="E34" s="67">
        <v>15256</v>
      </c>
      <c r="F34" s="67">
        <v>14316</v>
      </c>
      <c r="G34" s="67">
        <v>15322</v>
      </c>
      <c r="H34" s="67">
        <v>16635</v>
      </c>
      <c r="I34" s="72">
        <v>16607</v>
      </c>
      <c r="J34" s="72">
        <v>16577</v>
      </c>
      <c r="K34" s="72">
        <v>17159</v>
      </c>
      <c r="L34" s="72">
        <v>19000</v>
      </c>
      <c r="M34" s="72">
        <v>21000.000000000004</v>
      </c>
      <c r="N34" s="72">
        <v>0</v>
      </c>
    </row>
    <row r="35" spans="1:22" s="9" customFormat="1" ht="12" customHeight="1" x14ac:dyDescent="0.3">
      <c r="A35" s="197" t="s">
        <v>56</v>
      </c>
      <c r="B35" s="197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</row>
    <row r="36" spans="1:22" s="9" customFormat="1" x14ac:dyDescent="0.3">
      <c r="A36" s="13"/>
      <c r="B36" s="198" t="s">
        <v>51</v>
      </c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13"/>
      <c r="P36" s="13"/>
      <c r="Q36" s="13"/>
      <c r="R36" s="13"/>
      <c r="S36" s="13"/>
      <c r="T36" s="13"/>
      <c r="U36" s="13"/>
      <c r="V36" s="13"/>
    </row>
    <row r="37" spans="1:22" s="9" customFormat="1" x14ac:dyDescent="0.3">
      <c r="A37" s="10"/>
      <c r="B37" s="195" t="s">
        <v>29</v>
      </c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48"/>
      <c r="P37" s="48"/>
      <c r="Q37" s="48"/>
      <c r="R37" s="48"/>
      <c r="S37" s="48"/>
      <c r="T37" s="48"/>
      <c r="U37" s="48"/>
      <c r="V37" s="48"/>
    </row>
    <row r="38" spans="1:22" s="9" customFormat="1" x14ac:dyDescent="0.3">
      <c r="A38" s="10"/>
      <c r="B38" s="195" t="s">
        <v>30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49"/>
      <c r="P38" s="49"/>
      <c r="Q38" s="49"/>
      <c r="R38" s="49"/>
      <c r="S38" s="49"/>
      <c r="T38" s="49"/>
      <c r="U38" s="49"/>
      <c r="V38" s="49"/>
    </row>
    <row r="39" spans="1:22" s="9" customFormat="1" x14ac:dyDescent="0.3">
      <c r="A39" s="10"/>
      <c r="B39" s="195" t="s">
        <v>31</v>
      </c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50"/>
      <c r="P39" s="50"/>
      <c r="Q39" s="50"/>
      <c r="R39" s="50"/>
      <c r="S39" s="50"/>
      <c r="T39" s="50"/>
      <c r="U39" s="50"/>
      <c r="V39" s="50"/>
    </row>
    <row r="40" spans="1:22" s="9" customFormat="1" x14ac:dyDescent="0.3">
      <c r="B40" s="196" t="s">
        <v>52</v>
      </c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</row>
    <row r="43" spans="1:22" x14ac:dyDescent="0.3">
      <c r="L43" s="46">
        <v>36.74530718876057</v>
      </c>
      <c r="M43" s="46">
        <v>37.864959089551263</v>
      </c>
      <c r="N43" s="46">
        <v>77.63987920996577</v>
      </c>
    </row>
    <row r="45" spans="1:22" x14ac:dyDescent="0.3">
      <c r="I45" s="132"/>
      <c r="J45" s="132"/>
      <c r="K45" s="132"/>
      <c r="L45" s="132">
        <v>9554.6165340481821</v>
      </c>
      <c r="M45" s="132">
        <v>9900.1333333333314</v>
      </c>
      <c r="N45" s="132">
        <v>86.4581302423327</v>
      </c>
    </row>
    <row r="47" spans="1:22" x14ac:dyDescent="0.3">
      <c r="J47" s="132"/>
      <c r="K47" s="132"/>
    </row>
  </sheetData>
  <mergeCells count="7">
    <mergeCell ref="A1:K1"/>
    <mergeCell ref="B39:N39"/>
    <mergeCell ref="B40:N40"/>
    <mergeCell ref="A35:B35"/>
    <mergeCell ref="B36:N36"/>
    <mergeCell ref="B37:N37"/>
    <mergeCell ref="B38:N38"/>
  </mergeCells>
  <printOptions horizontalCentered="1"/>
  <pageMargins left="0.98425196850393704" right="0.31496062992125984" top="0.74803149606299213" bottom="0.59055118110236227" header="0.31496062992125984" footer="0.31496062992125984"/>
  <pageSetup paperSize="9" orientation="portrait" useFirstPageNumber="1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5"/>
  <sheetViews>
    <sheetView workbookViewId="0">
      <pane xSplit="2" ySplit="5" topLeftCell="C13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4" bestFit="1" customWidth="1"/>
    <col min="2" max="2" width="32.109375" style="4" customWidth="1"/>
    <col min="3" max="3" width="8" style="4" bestFit="1" customWidth="1"/>
    <col min="4" max="4" width="12" style="4" customWidth="1"/>
    <col min="5" max="5" width="10.109375" style="4" bestFit="1" customWidth="1"/>
    <col min="6" max="7" width="8.33203125" style="4" bestFit="1" customWidth="1"/>
    <col min="8" max="8" width="8.109375" style="4" bestFit="1" customWidth="1"/>
    <col min="9" max="10" width="8.33203125" style="4" bestFit="1" customWidth="1"/>
    <col min="11" max="223" width="7.88671875" style="4"/>
    <col min="224" max="224" width="3.5546875" style="4" customWidth="1"/>
    <col min="225" max="225" width="26.44140625" style="4" customWidth="1"/>
    <col min="226" max="226" width="7.5546875" style="4" customWidth="1"/>
    <col min="227" max="227" width="9.5546875" style="4" customWidth="1"/>
    <col min="228" max="228" width="8.44140625" style="4" customWidth="1"/>
    <col min="229" max="229" width="9.44140625" style="4" customWidth="1"/>
    <col min="230" max="240" width="9.109375" style="4" customWidth="1"/>
    <col min="241" max="241" width="9.44140625" style="4" bestFit="1" customWidth="1"/>
    <col min="242" max="242" width="9.44140625" style="4" customWidth="1"/>
    <col min="243" max="479" width="7.88671875" style="4"/>
    <col min="480" max="480" width="3.5546875" style="4" customWidth="1"/>
    <col min="481" max="481" width="26.44140625" style="4" customWidth="1"/>
    <col min="482" max="482" width="7.5546875" style="4" customWidth="1"/>
    <col min="483" max="483" width="9.5546875" style="4" customWidth="1"/>
    <col min="484" max="484" width="8.44140625" style="4" customWidth="1"/>
    <col min="485" max="485" width="9.44140625" style="4" customWidth="1"/>
    <col min="486" max="496" width="9.109375" style="4" customWidth="1"/>
    <col min="497" max="497" width="9.44140625" style="4" bestFit="1" customWidth="1"/>
    <col min="498" max="498" width="9.44140625" style="4" customWidth="1"/>
    <col min="499" max="735" width="7.88671875" style="4"/>
    <col min="736" max="736" width="3.5546875" style="4" customWidth="1"/>
    <col min="737" max="737" width="26.44140625" style="4" customWidth="1"/>
    <col min="738" max="738" width="7.5546875" style="4" customWidth="1"/>
    <col min="739" max="739" width="9.5546875" style="4" customWidth="1"/>
    <col min="740" max="740" width="8.44140625" style="4" customWidth="1"/>
    <col min="741" max="741" width="9.44140625" style="4" customWidth="1"/>
    <col min="742" max="752" width="9.109375" style="4" customWidth="1"/>
    <col min="753" max="753" width="9.44140625" style="4" bestFit="1" customWidth="1"/>
    <col min="754" max="754" width="9.44140625" style="4" customWidth="1"/>
    <col min="755" max="991" width="7.88671875" style="4"/>
    <col min="992" max="992" width="3.5546875" style="4" customWidth="1"/>
    <col min="993" max="993" width="26.44140625" style="4" customWidth="1"/>
    <col min="994" max="994" width="7.5546875" style="4" customWidth="1"/>
    <col min="995" max="995" width="9.5546875" style="4" customWidth="1"/>
    <col min="996" max="996" width="8.44140625" style="4" customWidth="1"/>
    <col min="997" max="997" width="9.44140625" style="4" customWidth="1"/>
    <col min="998" max="1008" width="9.109375" style="4" customWidth="1"/>
    <col min="1009" max="1009" width="9.44140625" style="4" bestFit="1" customWidth="1"/>
    <col min="1010" max="1010" width="9.44140625" style="4" customWidth="1"/>
    <col min="1011" max="1247" width="7.88671875" style="4"/>
    <col min="1248" max="1248" width="3.5546875" style="4" customWidth="1"/>
    <col min="1249" max="1249" width="26.44140625" style="4" customWidth="1"/>
    <col min="1250" max="1250" width="7.5546875" style="4" customWidth="1"/>
    <col min="1251" max="1251" width="9.5546875" style="4" customWidth="1"/>
    <col min="1252" max="1252" width="8.44140625" style="4" customWidth="1"/>
    <col min="1253" max="1253" width="9.44140625" style="4" customWidth="1"/>
    <col min="1254" max="1264" width="9.109375" style="4" customWidth="1"/>
    <col min="1265" max="1265" width="9.44140625" style="4" bestFit="1" customWidth="1"/>
    <col min="1266" max="1266" width="9.44140625" style="4" customWidth="1"/>
    <col min="1267" max="1503" width="7.88671875" style="4"/>
    <col min="1504" max="1504" width="3.5546875" style="4" customWidth="1"/>
    <col min="1505" max="1505" width="26.44140625" style="4" customWidth="1"/>
    <col min="1506" max="1506" width="7.5546875" style="4" customWidth="1"/>
    <col min="1507" max="1507" width="9.5546875" style="4" customWidth="1"/>
    <col min="1508" max="1508" width="8.44140625" style="4" customWidth="1"/>
    <col min="1509" max="1509" width="9.44140625" style="4" customWidth="1"/>
    <col min="1510" max="1520" width="9.109375" style="4" customWidth="1"/>
    <col min="1521" max="1521" width="9.44140625" style="4" bestFit="1" customWidth="1"/>
    <col min="1522" max="1522" width="9.44140625" style="4" customWidth="1"/>
    <col min="1523" max="1759" width="7.88671875" style="4"/>
    <col min="1760" max="1760" width="3.5546875" style="4" customWidth="1"/>
    <col min="1761" max="1761" width="26.44140625" style="4" customWidth="1"/>
    <col min="1762" max="1762" width="7.5546875" style="4" customWidth="1"/>
    <col min="1763" max="1763" width="9.5546875" style="4" customWidth="1"/>
    <col min="1764" max="1764" width="8.44140625" style="4" customWidth="1"/>
    <col min="1765" max="1765" width="9.44140625" style="4" customWidth="1"/>
    <col min="1766" max="1776" width="9.109375" style="4" customWidth="1"/>
    <col min="1777" max="1777" width="9.44140625" style="4" bestFit="1" customWidth="1"/>
    <col min="1778" max="1778" width="9.44140625" style="4" customWidth="1"/>
    <col min="1779" max="2015" width="7.88671875" style="4"/>
    <col min="2016" max="2016" width="3.5546875" style="4" customWidth="1"/>
    <col min="2017" max="2017" width="26.44140625" style="4" customWidth="1"/>
    <col min="2018" max="2018" width="7.5546875" style="4" customWidth="1"/>
    <col min="2019" max="2019" width="9.5546875" style="4" customWidth="1"/>
    <col min="2020" max="2020" width="8.44140625" style="4" customWidth="1"/>
    <col min="2021" max="2021" width="9.44140625" style="4" customWidth="1"/>
    <col min="2022" max="2032" width="9.109375" style="4" customWidth="1"/>
    <col min="2033" max="2033" width="9.44140625" style="4" bestFit="1" customWidth="1"/>
    <col min="2034" max="2034" width="9.44140625" style="4" customWidth="1"/>
    <col min="2035" max="2271" width="7.88671875" style="4"/>
    <col min="2272" max="2272" width="3.5546875" style="4" customWidth="1"/>
    <col min="2273" max="2273" width="26.44140625" style="4" customWidth="1"/>
    <col min="2274" max="2274" width="7.5546875" style="4" customWidth="1"/>
    <col min="2275" max="2275" width="9.5546875" style="4" customWidth="1"/>
    <col min="2276" max="2276" width="8.44140625" style="4" customWidth="1"/>
    <col min="2277" max="2277" width="9.44140625" style="4" customWidth="1"/>
    <col min="2278" max="2288" width="9.109375" style="4" customWidth="1"/>
    <col min="2289" max="2289" width="9.44140625" style="4" bestFit="1" customWidth="1"/>
    <col min="2290" max="2290" width="9.44140625" style="4" customWidth="1"/>
    <col min="2291" max="2527" width="7.88671875" style="4"/>
    <col min="2528" max="2528" width="3.5546875" style="4" customWidth="1"/>
    <col min="2529" max="2529" width="26.44140625" style="4" customWidth="1"/>
    <col min="2530" max="2530" width="7.5546875" style="4" customWidth="1"/>
    <col min="2531" max="2531" width="9.5546875" style="4" customWidth="1"/>
    <col min="2532" max="2532" width="8.44140625" style="4" customWidth="1"/>
    <col min="2533" max="2533" width="9.44140625" style="4" customWidth="1"/>
    <col min="2534" max="2544" width="9.109375" style="4" customWidth="1"/>
    <col min="2545" max="2545" width="9.44140625" style="4" bestFit="1" customWidth="1"/>
    <col min="2546" max="2546" width="9.44140625" style="4" customWidth="1"/>
    <col min="2547" max="2783" width="7.88671875" style="4"/>
    <col min="2784" max="2784" width="3.5546875" style="4" customWidth="1"/>
    <col min="2785" max="2785" width="26.44140625" style="4" customWidth="1"/>
    <col min="2786" max="2786" width="7.5546875" style="4" customWidth="1"/>
    <col min="2787" max="2787" width="9.5546875" style="4" customWidth="1"/>
    <col min="2788" max="2788" width="8.44140625" style="4" customWidth="1"/>
    <col min="2789" max="2789" width="9.44140625" style="4" customWidth="1"/>
    <col min="2790" max="2800" width="9.109375" style="4" customWidth="1"/>
    <col min="2801" max="2801" width="9.44140625" style="4" bestFit="1" customWidth="1"/>
    <col min="2802" max="2802" width="9.44140625" style="4" customWidth="1"/>
    <col min="2803" max="3039" width="7.88671875" style="4"/>
    <col min="3040" max="3040" width="3.5546875" style="4" customWidth="1"/>
    <col min="3041" max="3041" width="26.44140625" style="4" customWidth="1"/>
    <col min="3042" max="3042" width="7.5546875" style="4" customWidth="1"/>
    <col min="3043" max="3043" width="9.5546875" style="4" customWidth="1"/>
    <col min="3044" max="3044" width="8.44140625" style="4" customWidth="1"/>
    <col min="3045" max="3045" width="9.44140625" style="4" customWidth="1"/>
    <col min="3046" max="3056" width="9.109375" style="4" customWidth="1"/>
    <col min="3057" max="3057" width="9.44140625" style="4" bestFit="1" customWidth="1"/>
    <col min="3058" max="3058" width="9.44140625" style="4" customWidth="1"/>
    <col min="3059" max="3295" width="7.88671875" style="4"/>
    <col min="3296" max="3296" width="3.5546875" style="4" customWidth="1"/>
    <col min="3297" max="3297" width="26.44140625" style="4" customWidth="1"/>
    <col min="3298" max="3298" width="7.5546875" style="4" customWidth="1"/>
    <col min="3299" max="3299" width="9.5546875" style="4" customWidth="1"/>
    <col min="3300" max="3300" width="8.44140625" style="4" customWidth="1"/>
    <col min="3301" max="3301" width="9.44140625" style="4" customWidth="1"/>
    <col min="3302" max="3312" width="9.109375" style="4" customWidth="1"/>
    <col min="3313" max="3313" width="9.44140625" style="4" bestFit="1" customWidth="1"/>
    <col min="3314" max="3314" width="9.44140625" style="4" customWidth="1"/>
    <col min="3315" max="3551" width="7.88671875" style="4"/>
    <col min="3552" max="3552" width="3.5546875" style="4" customWidth="1"/>
    <col min="3553" max="3553" width="26.44140625" style="4" customWidth="1"/>
    <col min="3554" max="3554" width="7.5546875" style="4" customWidth="1"/>
    <col min="3555" max="3555" width="9.5546875" style="4" customWidth="1"/>
    <col min="3556" max="3556" width="8.44140625" style="4" customWidth="1"/>
    <col min="3557" max="3557" width="9.44140625" style="4" customWidth="1"/>
    <col min="3558" max="3568" width="9.109375" style="4" customWidth="1"/>
    <col min="3569" max="3569" width="9.44140625" style="4" bestFit="1" customWidth="1"/>
    <col min="3570" max="3570" width="9.44140625" style="4" customWidth="1"/>
    <col min="3571" max="3807" width="7.88671875" style="4"/>
    <col min="3808" max="3808" width="3.5546875" style="4" customWidth="1"/>
    <col min="3809" max="3809" width="26.44140625" style="4" customWidth="1"/>
    <col min="3810" max="3810" width="7.5546875" style="4" customWidth="1"/>
    <col min="3811" max="3811" width="9.5546875" style="4" customWidth="1"/>
    <col min="3812" max="3812" width="8.44140625" style="4" customWidth="1"/>
    <col min="3813" max="3813" width="9.44140625" style="4" customWidth="1"/>
    <col min="3814" max="3824" width="9.109375" style="4" customWidth="1"/>
    <col min="3825" max="3825" width="9.44140625" style="4" bestFit="1" customWidth="1"/>
    <col min="3826" max="3826" width="9.44140625" style="4" customWidth="1"/>
    <col min="3827" max="4063" width="7.88671875" style="4"/>
    <col min="4064" max="4064" width="3.5546875" style="4" customWidth="1"/>
    <col min="4065" max="4065" width="26.44140625" style="4" customWidth="1"/>
    <col min="4066" max="4066" width="7.5546875" style="4" customWidth="1"/>
    <col min="4067" max="4067" width="9.5546875" style="4" customWidth="1"/>
    <col min="4068" max="4068" width="8.44140625" style="4" customWidth="1"/>
    <col min="4069" max="4069" width="9.44140625" style="4" customWidth="1"/>
    <col min="4070" max="4080" width="9.109375" style="4" customWidth="1"/>
    <col min="4081" max="4081" width="9.44140625" style="4" bestFit="1" customWidth="1"/>
    <col min="4082" max="4082" width="9.44140625" style="4" customWidth="1"/>
    <col min="4083" max="4319" width="7.88671875" style="4"/>
    <col min="4320" max="4320" width="3.5546875" style="4" customWidth="1"/>
    <col min="4321" max="4321" width="26.44140625" style="4" customWidth="1"/>
    <col min="4322" max="4322" width="7.5546875" style="4" customWidth="1"/>
    <col min="4323" max="4323" width="9.5546875" style="4" customWidth="1"/>
    <col min="4324" max="4324" width="8.44140625" style="4" customWidth="1"/>
    <col min="4325" max="4325" width="9.44140625" style="4" customWidth="1"/>
    <col min="4326" max="4336" width="9.109375" style="4" customWidth="1"/>
    <col min="4337" max="4337" width="9.44140625" style="4" bestFit="1" customWidth="1"/>
    <col min="4338" max="4338" width="9.44140625" style="4" customWidth="1"/>
    <col min="4339" max="4575" width="7.88671875" style="4"/>
    <col min="4576" max="4576" width="3.5546875" style="4" customWidth="1"/>
    <col min="4577" max="4577" width="26.44140625" style="4" customWidth="1"/>
    <col min="4578" max="4578" width="7.5546875" style="4" customWidth="1"/>
    <col min="4579" max="4579" width="9.5546875" style="4" customWidth="1"/>
    <col min="4580" max="4580" width="8.44140625" style="4" customWidth="1"/>
    <col min="4581" max="4581" width="9.44140625" style="4" customWidth="1"/>
    <col min="4582" max="4592" width="9.109375" style="4" customWidth="1"/>
    <col min="4593" max="4593" width="9.44140625" style="4" bestFit="1" customWidth="1"/>
    <col min="4594" max="4594" width="9.44140625" style="4" customWidth="1"/>
    <col min="4595" max="4831" width="7.88671875" style="4"/>
    <col min="4832" max="4832" width="3.5546875" style="4" customWidth="1"/>
    <col min="4833" max="4833" width="26.44140625" style="4" customWidth="1"/>
    <col min="4834" max="4834" width="7.5546875" style="4" customWidth="1"/>
    <col min="4835" max="4835" width="9.5546875" style="4" customWidth="1"/>
    <col min="4836" max="4836" width="8.44140625" style="4" customWidth="1"/>
    <col min="4837" max="4837" width="9.44140625" style="4" customWidth="1"/>
    <col min="4838" max="4848" width="9.109375" style="4" customWidth="1"/>
    <col min="4849" max="4849" width="9.44140625" style="4" bestFit="1" customWidth="1"/>
    <col min="4850" max="4850" width="9.44140625" style="4" customWidth="1"/>
    <col min="4851" max="5087" width="7.88671875" style="4"/>
    <col min="5088" max="5088" width="3.5546875" style="4" customWidth="1"/>
    <col min="5089" max="5089" width="26.44140625" style="4" customWidth="1"/>
    <col min="5090" max="5090" width="7.5546875" style="4" customWidth="1"/>
    <col min="5091" max="5091" width="9.5546875" style="4" customWidth="1"/>
    <col min="5092" max="5092" width="8.44140625" style="4" customWidth="1"/>
    <col min="5093" max="5093" width="9.44140625" style="4" customWidth="1"/>
    <col min="5094" max="5104" width="9.109375" style="4" customWidth="1"/>
    <col min="5105" max="5105" width="9.44140625" style="4" bestFit="1" customWidth="1"/>
    <col min="5106" max="5106" width="9.44140625" style="4" customWidth="1"/>
    <col min="5107" max="5343" width="7.88671875" style="4"/>
    <col min="5344" max="5344" width="3.5546875" style="4" customWidth="1"/>
    <col min="5345" max="5345" width="26.44140625" style="4" customWidth="1"/>
    <col min="5346" max="5346" width="7.5546875" style="4" customWidth="1"/>
    <col min="5347" max="5347" width="9.5546875" style="4" customWidth="1"/>
    <col min="5348" max="5348" width="8.44140625" style="4" customWidth="1"/>
    <col min="5349" max="5349" width="9.44140625" style="4" customWidth="1"/>
    <col min="5350" max="5360" width="9.109375" style="4" customWidth="1"/>
    <col min="5361" max="5361" width="9.44140625" style="4" bestFit="1" customWidth="1"/>
    <col min="5362" max="5362" width="9.44140625" style="4" customWidth="1"/>
    <col min="5363" max="5599" width="7.88671875" style="4"/>
    <col min="5600" max="5600" width="3.5546875" style="4" customWidth="1"/>
    <col min="5601" max="5601" width="26.44140625" style="4" customWidth="1"/>
    <col min="5602" max="5602" width="7.5546875" style="4" customWidth="1"/>
    <col min="5603" max="5603" width="9.5546875" style="4" customWidth="1"/>
    <col min="5604" max="5604" width="8.44140625" style="4" customWidth="1"/>
    <col min="5605" max="5605" width="9.44140625" style="4" customWidth="1"/>
    <col min="5606" max="5616" width="9.109375" style="4" customWidth="1"/>
    <col min="5617" max="5617" width="9.44140625" style="4" bestFit="1" customWidth="1"/>
    <col min="5618" max="5618" width="9.44140625" style="4" customWidth="1"/>
    <col min="5619" max="5855" width="7.88671875" style="4"/>
    <col min="5856" max="5856" width="3.5546875" style="4" customWidth="1"/>
    <col min="5857" max="5857" width="26.44140625" style="4" customWidth="1"/>
    <col min="5858" max="5858" width="7.5546875" style="4" customWidth="1"/>
    <col min="5859" max="5859" width="9.5546875" style="4" customWidth="1"/>
    <col min="5860" max="5860" width="8.44140625" style="4" customWidth="1"/>
    <col min="5861" max="5861" width="9.44140625" style="4" customWidth="1"/>
    <col min="5862" max="5872" width="9.109375" style="4" customWidth="1"/>
    <col min="5873" max="5873" width="9.44140625" style="4" bestFit="1" customWidth="1"/>
    <col min="5874" max="5874" width="9.44140625" style="4" customWidth="1"/>
    <col min="5875" max="6111" width="7.88671875" style="4"/>
    <col min="6112" max="6112" width="3.5546875" style="4" customWidth="1"/>
    <col min="6113" max="6113" width="26.44140625" style="4" customWidth="1"/>
    <col min="6114" max="6114" width="7.5546875" style="4" customWidth="1"/>
    <col min="6115" max="6115" width="9.5546875" style="4" customWidth="1"/>
    <col min="6116" max="6116" width="8.44140625" style="4" customWidth="1"/>
    <col min="6117" max="6117" width="9.44140625" style="4" customWidth="1"/>
    <col min="6118" max="6128" width="9.109375" style="4" customWidth="1"/>
    <col min="6129" max="6129" width="9.44140625" style="4" bestFit="1" customWidth="1"/>
    <col min="6130" max="6130" width="9.44140625" style="4" customWidth="1"/>
    <col min="6131" max="6367" width="7.88671875" style="4"/>
    <col min="6368" max="6368" width="3.5546875" style="4" customWidth="1"/>
    <col min="6369" max="6369" width="26.44140625" style="4" customWidth="1"/>
    <col min="6370" max="6370" width="7.5546875" style="4" customWidth="1"/>
    <col min="6371" max="6371" width="9.5546875" style="4" customWidth="1"/>
    <col min="6372" max="6372" width="8.44140625" style="4" customWidth="1"/>
    <col min="6373" max="6373" width="9.44140625" style="4" customWidth="1"/>
    <col min="6374" max="6384" width="9.109375" style="4" customWidth="1"/>
    <col min="6385" max="6385" width="9.44140625" style="4" bestFit="1" customWidth="1"/>
    <col min="6386" max="6386" width="9.44140625" style="4" customWidth="1"/>
    <col min="6387" max="6623" width="7.88671875" style="4"/>
    <col min="6624" max="6624" width="3.5546875" style="4" customWidth="1"/>
    <col min="6625" max="6625" width="26.44140625" style="4" customWidth="1"/>
    <col min="6626" max="6626" width="7.5546875" style="4" customWidth="1"/>
    <col min="6627" max="6627" width="9.5546875" style="4" customWidth="1"/>
    <col min="6628" max="6628" width="8.44140625" style="4" customWidth="1"/>
    <col min="6629" max="6629" width="9.44140625" style="4" customWidth="1"/>
    <col min="6630" max="6640" width="9.109375" style="4" customWidth="1"/>
    <col min="6641" max="6641" width="9.44140625" style="4" bestFit="1" customWidth="1"/>
    <col min="6642" max="6642" width="9.44140625" style="4" customWidth="1"/>
    <col min="6643" max="6879" width="7.88671875" style="4"/>
    <col min="6880" max="6880" width="3.5546875" style="4" customWidth="1"/>
    <col min="6881" max="6881" width="26.44140625" style="4" customWidth="1"/>
    <col min="6882" max="6882" width="7.5546875" style="4" customWidth="1"/>
    <col min="6883" max="6883" width="9.5546875" style="4" customWidth="1"/>
    <col min="6884" max="6884" width="8.44140625" style="4" customWidth="1"/>
    <col min="6885" max="6885" width="9.44140625" style="4" customWidth="1"/>
    <col min="6886" max="6896" width="9.109375" style="4" customWidth="1"/>
    <col min="6897" max="6897" width="9.44140625" style="4" bestFit="1" customWidth="1"/>
    <col min="6898" max="6898" width="9.44140625" style="4" customWidth="1"/>
    <col min="6899" max="7135" width="7.88671875" style="4"/>
    <col min="7136" max="7136" width="3.5546875" style="4" customWidth="1"/>
    <col min="7137" max="7137" width="26.44140625" style="4" customWidth="1"/>
    <col min="7138" max="7138" width="7.5546875" style="4" customWidth="1"/>
    <col min="7139" max="7139" width="9.5546875" style="4" customWidth="1"/>
    <col min="7140" max="7140" width="8.44140625" style="4" customWidth="1"/>
    <col min="7141" max="7141" width="9.44140625" style="4" customWidth="1"/>
    <col min="7142" max="7152" width="9.109375" style="4" customWidth="1"/>
    <col min="7153" max="7153" width="9.44140625" style="4" bestFit="1" customWidth="1"/>
    <col min="7154" max="7154" width="9.44140625" style="4" customWidth="1"/>
    <col min="7155" max="7391" width="7.88671875" style="4"/>
    <col min="7392" max="7392" width="3.5546875" style="4" customWidth="1"/>
    <col min="7393" max="7393" width="26.44140625" style="4" customWidth="1"/>
    <col min="7394" max="7394" width="7.5546875" style="4" customWidth="1"/>
    <col min="7395" max="7395" width="9.5546875" style="4" customWidth="1"/>
    <col min="7396" max="7396" width="8.44140625" style="4" customWidth="1"/>
    <col min="7397" max="7397" width="9.44140625" style="4" customWidth="1"/>
    <col min="7398" max="7408" width="9.109375" style="4" customWidth="1"/>
    <col min="7409" max="7409" width="9.44140625" style="4" bestFit="1" customWidth="1"/>
    <col min="7410" max="7410" width="9.44140625" style="4" customWidth="1"/>
    <col min="7411" max="7647" width="7.88671875" style="4"/>
    <col min="7648" max="7648" width="3.5546875" style="4" customWidth="1"/>
    <col min="7649" max="7649" width="26.44140625" style="4" customWidth="1"/>
    <col min="7650" max="7650" width="7.5546875" style="4" customWidth="1"/>
    <col min="7651" max="7651" width="9.5546875" style="4" customWidth="1"/>
    <col min="7652" max="7652" width="8.44140625" style="4" customWidth="1"/>
    <col min="7653" max="7653" width="9.44140625" style="4" customWidth="1"/>
    <col min="7654" max="7664" width="9.109375" style="4" customWidth="1"/>
    <col min="7665" max="7665" width="9.44140625" style="4" bestFit="1" customWidth="1"/>
    <col min="7666" max="7666" width="9.44140625" style="4" customWidth="1"/>
    <col min="7667" max="7903" width="7.88671875" style="4"/>
    <col min="7904" max="7904" width="3.5546875" style="4" customWidth="1"/>
    <col min="7905" max="7905" width="26.44140625" style="4" customWidth="1"/>
    <col min="7906" max="7906" width="7.5546875" style="4" customWidth="1"/>
    <col min="7907" max="7907" width="9.5546875" style="4" customWidth="1"/>
    <col min="7908" max="7908" width="8.44140625" style="4" customWidth="1"/>
    <col min="7909" max="7909" width="9.44140625" style="4" customWidth="1"/>
    <col min="7910" max="7920" width="9.109375" style="4" customWidth="1"/>
    <col min="7921" max="7921" width="9.44140625" style="4" bestFit="1" customWidth="1"/>
    <col min="7922" max="7922" width="9.44140625" style="4" customWidth="1"/>
    <col min="7923" max="8159" width="7.88671875" style="4"/>
    <col min="8160" max="8160" width="3.5546875" style="4" customWidth="1"/>
    <col min="8161" max="8161" width="26.44140625" style="4" customWidth="1"/>
    <col min="8162" max="8162" width="7.5546875" style="4" customWidth="1"/>
    <col min="8163" max="8163" width="9.5546875" style="4" customWidth="1"/>
    <col min="8164" max="8164" width="8.44140625" style="4" customWidth="1"/>
    <col min="8165" max="8165" width="9.44140625" style="4" customWidth="1"/>
    <col min="8166" max="8176" width="9.109375" style="4" customWidth="1"/>
    <col min="8177" max="8177" width="9.44140625" style="4" bestFit="1" customWidth="1"/>
    <col min="8178" max="8178" width="9.44140625" style="4" customWidth="1"/>
    <col min="8179" max="8415" width="7.88671875" style="4"/>
    <col min="8416" max="8416" width="3.5546875" style="4" customWidth="1"/>
    <col min="8417" max="8417" width="26.44140625" style="4" customWidth="1"/>
    <col min="8418" max="8418" width="7.5546875" style="4" customWidth="1"/>
    <col min="8419" max="8419" width="9.5546875" style="4" customWidth="1"/>
    <col min="8420" max="8420" width="8.44140625" style="4" customWidth="1"/>
    <col min="8421" max="8421" width="9.44140625" style="4" customWidth="1"/>
    <col min="8422" max="8432" width="9.109375" style="4" customWidth="1"/>
    <col min="8433" max="8433" width="9.44140625" style="4" bestFit="1" customWidth="1"/>
    <col min="8434" max="8434" width="9.44140625" style="4" customWidth="1"/>
    <col min="8435" max="8671" width="7.88671875" style="4"/>
    <col min="8672" max="8672" width="3.5546875" style="4" customWidth="1"/>
    <col min="8673" max="8673" width="26.44140625" style="4" customWidth="1"/>
    <col min="8674" max="8674" width="7.5546875" style="4" customWidth="1"/>
    <col min="8675" max="8675" width="9.5546875" style="4" customWidth="1"/>
    <col min="8676" max="8676" width="8.44140625" style="4" customWidth="1"/>
    <col min="8677" max="8677" width="9.44140625" style="4" customWidth="1"/>
    <col min="8678" max="8688" width="9.109375" style="4" customWidth="1"/>
    <col min="8689" max="8689" width="9.44140625" style="4" bestFit="1" customWidth="1"/>
    <col min="8690" max="8690" width="9.44140625" style="4" customWidth="1"/>
    <col min="8691" max="8927" width="7.88671875" style="4"/>
    <col min="8928" max="8928" width="3.5546875" style="4" customWidth="1"/>
    <col min="8929" max="8929" width="26.44140625" style="4" customWidth="1"/>
    <col min="8930" max="8930" width="7.5546875" style="4" customWidth="1"/>
    <col min="8931" max="8931" width="9.5546875" style="4" customWidth="1"/>
    <col min="8932" max="8932" width="8.44140625" style="4" customWidth="1"/>
    <col min="8933" max="8933" width="9.44140625" style="4" customWidth="1"/>
    <col min="8934" max="8944" width="9.109375" style="4" customWidth="1"/>
    <col min="8945" max="8945" width="9.44140625" style="4" bestFit="1" customWidth="1"/>
    <col min="8946" max="8946" width="9.44140625" style="4" customWidth="1"/>
    <col min="8947" max="9183" width="7.88671875" style="4"/>
    <col min="9184" max="9184" width="3.5546875" style="4" customWidth="1"/>
    <col min="9185" max="9185" width="26.44140625" style="4" customWidth="1"/>
    <col min="9186" max="9186" width="7.5546875" style="4" customWidth="1"/>
    <col min="9187" max="9187" width="9.5546875" style="4" customWidth="1"/>
    <col min="9188" max="9188" width="8.44140625" style="4" customWidth="1"/>
    <col min="9189" max="9189" width="9.44140625" style="4" customWidth="1"/>
    <col min="9190" max="9200" width="9.109375" style="4" customWidth="1"/>
    <col min="9201" max="9201" width="9.44140625" style="4" bestFit="1" customWidth="1"/>
    <col min="9202" max="9202" width="9.44140625" style="4" customWidth="1"/>
    <col min="9203" max="9439" width="7.88671875" style="4"/>
    <col min="9440" max="9440" width="3.5546875" style="4" customWidth="1"/>
    <col min="9441" max="9441" width="26.44140625" style="4" customWidth="1"/>
    <col min="9442" max="9442" width="7.5546875" style="4" customWidth="1"/>
    <col min="9443" max="9443" width="9.5546875" style="4" customWidth="1"/>
    <col min="9444" max="9444" width="8.44140625" style="4" customWidth="1"/>
    <col min="9445" max="9445" width="9.44140625" style="4" customWidth="1"/>
    <col min="9446" max="9456" width="9.109375" style="4" customWidth="1"/>
    <col min="9457" max="9457" width="9.44140625" style="4" bestFit="1" customWidth="1"/>
    <col min="9458" max="9458" width="9.44140625" style="4" customWidth="1"/>
    <col min="9459" max="9695" width="7.88671875" style="4"/>
    <col min="9696" max="9696" width="3.5546875" style="4" customWidth="1"/>
    <col min="9697" max="9697" width="26.44140625" style="4" customWidth="1"/>
    <col min="9698" max="9698" width="7.5546875" style="4" customWidth="1"/>
    <col min="9699" max="9699" width="9.5546875" style="4" customWidth="1"/>
    <col min="9700" max="9700" width="8.44140625" style="4" customWidth="1"/>
    <col min="9701" max="9701" width="9.44140625" style="4" customWidth="1"/>
    <col min="9702" max="9712" width="9.109375" style="4" customWidth="1"/>
    <col min="9713" max="9713" width="9.44140625" style="4" bestFit="1" customWidth="1"/>
    <col min="9714" max="9714" width="9.44140625" style="4" customWidth="1"/>
    <col min="9715" max="9951" width="7.88671875" style="4"/>
    <col min="9952" max="9952" width="3.5546875" style="4" customWidth="1"/>
    <col min="9953" max="9953" width="26.44140625" style="4" customWidth="1"/>
    <col min="9954" max="9954" width="7.5546875" style="4" customWidth="1"/>
    <col min="9955" max="9955" width="9.5546875" style="4" customWidth="1"/>
    <col min="9956" max="9956" width="8.44140625" style="4" customWidth="1"/>
    <col min="9957" max="9957" width="9.44140625" style="4" customWidth="1"/>
    <col min="9958" max="9968" width="9.109375" style="4" customWidth="1"/>
    <col min="9969" max="9969" width="9.44140625" style="4" bestFit="1" customWidth="1"/>
    <col min="9970" max="9970" width="9.44140625" style="4" customWidth="1"/>
    <col min="9971" max="10207" width="7.88671875" style="4"/>
    <col min="10208" max="10208" width="3.5546875" style="4" customWidth="1"/>
    <col min="10209" max="10209" width="26.44140625" style="4" customWidth="1"/>
    <col min="10210" max="10210" width="7.5546875" style="4" customWidth="1"/>
    <col min="10211" max="10211" width="9.5546875" style="4" customWidth="1"/>
    <col min="10212" max="10212" width="8.44140625" style="4" customWidth="1"/>
    <col min="10213" max="10213" width="9.44140625" style="4" customWidth="1"/>
    <col min="10214" max="10224" width="9.109375" style="4" customWidth="1"/>
    <col min="10225" max="10225" width="9.44140625" style="4" bestFit="1" customWidth="1"/>
    <col min="10226" max="10226" width="9.44140625" style="4" customWidth="1"/>
    <col min="10227" max="10463" width="7.88671875" style="4"/>
    <col min="10464" max="10464" width="3.5546875" style="4" customWidth="1"/>
    <col min="10465" max="10465" width="26.44140625" style="4" customWidth="1"/>
    <col min="10466" max="10466" width="7.5546875" style="4" customWidth="1"/>
    <col min="10467" max="10467" width="9.5546875" style="4" customWidth="1"/>
    <col min="10468" max="10468" width="8.44140625" style="4" customWidth="1"/>
    <col min="10469" max="10469" width="9.44140625" style="4" customWidth="1"/>
    <col min="10470" max="10480" width="9.109375" style="4" customWidth="1"/>
    <col min="10481" max="10481" width="9.44140625" style="4" bestFit="1" customWidth="1"/>
    <col min="10482" max="10482" width="9.44140625" style="4" customWidth="1"/>
    <col min="10483" max="10719" width="7.88671875" style="4"/>
    <col min="10720" max="10720" width="3.5546875" style="4" customWidth="1"/>
    <col min="10721" max="10721" width="26.44140625" style="4" customWidth="1"/>
    <col min="10722" max="10722" width="7.5546875" style="4" customWidth="1"/>
    <col min="10723" max="10723" width="9.5546875" style="4" customWidth="1"/>
    <col min="10724" max="10724" width="8.44140625" style="4" customWidth="1"/>
    <col min="10725" max="10725" width="9.44140625" style="4" customWidth="1"/>
    <col min="10726" max="10736" width="9.109375" style="4" customWidth="1"/>
    <col min="10737" max="10737" width="9.44140625" style="4" bestFit="1" customWidth="1"/>
    <col min="10738" max="10738" width="9.44140625" style="4" customWidth="1"/>
    <col min="10739" max="10975" width="7.88671875" style="4"/>
    <col min="10976" max="10976" width="3.5546875" style="4" customWidth="1"/>
    <col min="10977" max="10977" width="26.44140625" style="4" customWidth="1"/>
    <col min="10978" max="10978" width="7.5546875" style="4" customWidth="1"/>
    <col min="10979" max="10979" width="9.5546875" style="4" customWidth="1"/>
    <col min="10980" max="10980" width="8.44140625" style="4" customWidth="1"/>
    <col min="10981" max="10981" width="9.44140625" style="4" customWidth="1"/>
    <col min="10982" max="10992" width="9.109375" style="4" customWidth="1"/>
    <col min="10993" max="10993" width="9.44140625" style="4" bestFit="1" customWidth="1"/>
    <col min="10994" max="10994" width="9.44140625" style="4" customWidth="1"/>
    <col min="10995" max="11231" width="7.88671875" style="4"/>
    <col min="11232" max="11232" width="3.5546875" style="4" customWidth="1"/>
    <col min="11233" max="11233" width="26.44140625" style="4" customWidth="1"/>
    <col min="11234" max="11234" width="7.5546875" style="4" customWidth="1"/>
    <col min="11235" max="11235" width="9.5546875" style="4" customWidth="1"/>
    <col min="11236" max="11236" width="8.44140625" style="4" customWidth="1"/>
    <col min="11237" max="11237" width="9.44140625" style="4" customWidth="1"/>
    <col min="11238" max="11248" width="9.109375" style="4" customWidth="1"/>
    <col min="11249" max="11249" width="9.44140625" style="4" bestFit="1" customWidth="1"/>
    <col min="11250" max="11250" width="9.44140625" style="4" customWidth="1"/>
    <col min="11251" max="11487" width="7.88671875" style="4"/>
    <col min="11488" max="11488" width="3.5546875" style="4" customWidth="1"/>
    <col min="11489" max="11489" width="26.44140625" style="4" customWidth="1"/>
    <col min="11490" max="11490" width="7.5546875" style="4" customWidth="1"/>
    <col min="11491" max="11491" width="9.5546875" style="4" customWidth="1"/>
    <col min="11492" max="11492" width="8.44140625" style="4" customWidth="1"/>
    <col min="11493" max="11493" width="9.44140625" style="4" customWidth="1"/>
    <col min="11494" max="11504" width="9.109375" style="4" customWidth="1"/>
    <col min="11505" max="11505" width="9.44140625" style="4" bestFit="1" customWidth="1"/>
    <col min="11506" max="11506" width="9.44140625" style="4" customWidth="1"/>
    <col min="11507" max="11743" width="7.88671875" style="4"/>
    <col min="11744" max="11744" width="3.5546875" style="4" customWidth="1"/>
    <col min="11745" max="11745" width="26.44140625" style="4" customWidth="1"/>
    <col min="11746" max="11746" width="7.5546875" style="4" customWidth="1"/>
    <col min="11747" max="11747" width="9.5546875" style="4" customWidth="1"/>
    <col min="11748" max="11748" width="8.44140625" style="4" customWidth="1"/>
    <col min="11749" max="11749" width="9.44140625" style="4" customWidth="1"/>
    <col min="11750" max="11760" width="9.109375" style="4" customWidth="1"/>
    <col min="11761" max="11761" width="9.44140625" style="4" bestFit="1" customWidth="1"/>
    <col min="11762" max="11762" width="9.44140625" style="4" customWidth="1"/>
    <col min="11763" max="11999" width="7.88671875" style="4"/>
    <col min="12000" max="12000" width="3.5546875" style="4" customWidth="1"/>
    <col min="12001" max="12001" width="26.44140625" style="4" customWidth="1"/>
    <col min="12002" max="12002" width="7.5546875" style="4" customWidth="1"/>
    <col min="12003" max="12003" width="9.5546875" style="4" customWidth="1"/>
    <col min="12004" max="12004" width="8.44140625" style="4" customWidth="1"/>
    <col min="12005" max="12005" width="9.44140625" style="4" customWidth="1"/>
    <col min="12006" max="12016" width="9.109375" style="4" customWidth="1"/>
    <col min="12017" max="12017" width="9.44140625" style="4" bestFit="1" customWidth="1"/>
    <col min="12018" max="12018" width="9.44140625" style="4" customWidth="1"/>
    <col min="12019" max="12255" width="7.88671875" style="4"/>
    <col min="12256" max="12256" width="3.5546875" style="4" customWidth="1"/>
    <col min="12257" max="12257" width="26.44140625" style="4" customWidth="1"/>
    <col min="12258" max="12258" width="7.5546875" style="4" customWidth="1"/>
    <col min="12259" max="12259" width="9.5546875" style="4" customWidth="1"/>
    <col min="12260" max="12260" width="8.44140625" style="4" customWidth="1"/>
    <col min="12261" max="12261" width="9.44140625" style="4" customWidth="1"/>
    <col min="12262" max="12272" width="9.109375" style="4" customWidth="1"/>
    <col min="12273" max="12273" width="9.44140625" style="4" bestFit="1" customWidth="1"/>
    <col min="12274" max="12274" width="9.44140625" style="4" customWidth="1"/>
    <col min="12275" max="12511" width="7.88671875" style="4"/>
    <col min="12512" max="12512" width="3.5546875" style="4" customWidth="1"/>
    <col min="12513" max="12513" width="26.44140625" style="4" customWidth="1"/>
    <col min="12514" max="12514" width="7.5546875" style="4" customWidth="1"/>
    <col min="12515" max="12515" width="9.5546875" style="4" customWidth="1"/>
    <col min="12516" max="12516" width="8.44140625" style="4" customWidth="1"/>
    <col min="12517" max="12517" width="9.44140625" style="4" customWidth="1"/>
    <col min="12518" max="12528" width="9.109375" style="4" customWidth="1"/>
    <col min="12529" max="12529" width="9.44140625" style="4" bestFit="1" customWidth="1"/>
    <col min="12530" max="12530" width="9.44140625" style="4" customWidth="1"/>
    <col min="12531" max="12767" width="7.88671875" style="4"/>
    <col min="12768" max="12768" width="3.5546875" style="4" customWidth="1"/>
    <col min="12769" max="12769" width="26.44140625" style="4" customWidth="1"/>
    <col min="12770" max="12770" width="7.5546875" style="4" customWidth="1"/>
    <col min="12771" max="12771" width="9.5546875" style="4" customWidth="1"/>
    <col min="12772" max="12772" width="8.44140625" style="4" customWidth="1"/>
    <col min="12773" max="12773" width="9.44140625" style="4" customWidth="1"/>
    <col min="12774" max="12784" width="9.109375" style="4" customWidth="1"/>
    <col min="12785" max="12785" width="9.44140625" style="4" bestFit="1" customWidth="1"/>
    <col min="12786" max="12786" width="9.44140625" style="4" customWidth="1"/>
    <col min="12787" max="13023" width="7.88671875" style="4"/>
    <col min="13024" max="13024" width="3.5546875" style="4" customWidth="1"/>
    <col min="13025" max="13025" width="26.44140625" style="4" customWidth="1"/>
    <col min="13026" max="13026" width="7.5546875" style="4" customWidth="1"/>
    <col min="13027" max="13027" width="9.5546875" style="4" customWidth="1"/>
    <col min="13028" max="13028" width="8.44140625" style="4" customWidth="1"/>
    <col min="13029" max="13029" width="9.44140625" style="4" customWidth="1"/>
    <col min="13030" max="13040" width="9.109375" style="4" customWidth="1"/>
    <col min="13041" max="13041" width="9.44140625" style="4" bestFit="1" customWidth="1"/>
    <col min="13042" max="13042" width="9.44140625" style="4" customWidth="1"/>
    <col min="13043" max="13279" width="7.88671875" style="4"/>
    <col min="13280" max="13280" width="3.5546875" style="4" customWidth="1"/>
    <col min="13281" max="13281" width="26.44140625" style="4" customWidth="1"/>
    <col min="13282" max="13282" width="7.5546875" style="4" customWidth="1"/>
    <col min="13283" max="13283" width="9.5546875" style="4" customWidth="1"/>
    <col min="13284" max="13284" width="8.44140625" style="4" customWidth="1"/>
    <col min="13285" max="13285" width="9.44140625" style="4" customWidth="1"/>
    <col min="13286" max="13296" width="9.109375" style="4" customWidth="1"/>
    <col min="13297" max="13297" width="9.44140625" style="4" bestFit="1" customWidth="1"/>
    <col min="13298" max="13298" width="9.44140625" style="4" customWidth="1"/>
    <col min="13299" max="13535" width="7.88671875" style="4"/>
    <col min="13536" max="13536" width="3.5546875" style="4" customWidth="1"/>
    <col min="13537" max="13537" width="26.44140625" style="4" customWidth="1"/>
    <col min="13538" max="13538" width="7.5546875" style="4" customWidth="1"/>
    <col min="13539" max="13539" width="9.5546875" style="4" customWidth="1"/>
    <col min="13540" max="13540" width="8.44140625" style="4" customWidth="1"/>
    <col min="13541" max="13541" width="9.44140625" style="4" customWidth="1"/>
    <col min="13542" max="13552" width="9.109375" style="4" customWidth="1"/>
    <col min="13553" max="13553" width="9.44140625" style="4" bestFit="1" customWidth="1"/>
    <col min="13554" max="13554" width="9.44140625" style="4" customWidth="1"/>
    <col min="13555" max="13791" width="7.88671875" style="4"/>
    <col min="13792" max="13792" width="3.5546875" style="4" customWidth="1"/>
    <col min="13793" max="13793" width="26.44140625" style="4" customWidth="1"/>
    <col min="13794" max="13794" width="7.5546875" style="4" customWidth="1"/>
    <col min="13795" max="13795" width="9.5546875" style="4" customWidth="1"/>
    <col min="13796" max="13796" width="8.44140625" style="4" customWidth="1"/>
    <col min="13797" max="13797" width="9.44140625" style="4" customWidth="1"/>
    <col min="13798" max="13808" width="9.109375" style="4" customWidth="1"/>
    <col min="13809" max="13809" width="9.44140625" style="4" bestFit="1" customWidth="1"/>
    <col min="13810" max="13810" width="9.44140625" style="4" customWidth="1"/>
    <col min="13811" max="14047" width="7.88671875" style="4"/>
    <col min="14048" max="14048" width="3.5546875" style="4" customWidth="1"/>
    <col min="14049" max="14049" width="26.44140625" style="4" customWidth="1"/>
    <col min="14050" max="14050" width="7.5546875" style="4" customWidth="1"/>
    <col min="14051" max="14051" width="9.5546875" style="4" customWidth="1"/>
    <col min="14052" max="14052" width="8.44140625" style="4" customWidth="1"/>
    <col min="14053" max="14053" width="9.44140625" style="4" customWidth="1"/>
    <col min="14054" max="14064" width="9.109375" style="4" customWidth="1"/>
    <col min="14065" max="14065" width="9.44140625" style="4" bestFit="1" customWidth="1"/>
    <col min="14066" max="14066" width="9.44140625" style="4" customWidth="1"/>
    <col min="14067" max="14303" width="7.88671875" style="4"/>
    <col min="14304" max="14304" width="3.5546875" style="4" customWidth="1"/>
    <col min="14305" max="14305" width="26.44140625" style="4" customWidth="1"/>
    <col min="14306" max="14306" width="7.5546875" style="4" customWidth="1"/>
    <col min="14307" max="14307" width="9.5546875" style="4" customWidth="1"/>
    <col min="14308" max="14308" width="8.44140625" style="4" customWidth="1"/>
    <col min="14309" max="14309" width="9.44140625" style="4" customWidth="1"/>
    <col min="14310" max="14320" width="9.109375" style="4" customWidth="1"/>
    <col min="14321" max="14321" width="9.44140625" style="4" bestFit="1" customWidth="1"/>
    <col min="14322" max="14322" width="9.44140625" style="4" customWidth="1"/>
    <col min="14323" max="14559" width="7.88671875" style="4"/>
    <col min="14560" max="14560" width="3.5546875" style="4" customWidth="1"/>
    <col min="14561" max="14561" width="26.44140625" style="4" customWidth="1"/>
    <col min="14562" max="14562" width="7.5546875" style="4" customWidth="1"/>
    <col min="14563" max="14563" width="9.5546875" style="4" customWidth="1"/>
    <col min="14564" max="14564" width="8.44140625" style="4" customWidth="1"/>
    <col min="14565" max="14565" width="9.44140625" style="4" customWidth="1"/>
    <col min="14566" max="14576" width="9.109375" style="4" customWidth="1"/>
    <col min="14577" max="14577" width="9.44140625" style="4" bestFit="1" customWidth="1"/>
    <col min="14578" max="14578" width="9.44140625" style="4" customWidth="1"/>
    <col min="14579" max="14815" width="7.88671875" style="4"/>
    <col min="14816" max="14816" width="3.5546875" style="4" customWidth="1"/>
    <col min="14817" max="14817" width="26.44140625" style="4" customWidth="1"/>
    <col min="14818" max="14818" width="7.5546875" style="4" customWidth="1"/>
    <col min="14819" max="14819" width="9.5546875" style="4" customWidth="1"/>
    <col min="14820" max="14820" width="8.44140625" style="4" customWidth="1"/>
    <col min="14821" max="14821" width="9.44140625" style="4" customWidth="1"/>
    <col min="14822" max="14832" width="9.109375" style="4" customWidth="1"/>
    <col min="14833" max="14833" width="9.44140625" style="4" bestFit="1" customWidth="1"/>
    <col min="14834" max="14834" width="9.44140625" style="4" customWidth="1"/>
    <col min="14835" max="15071" width="7.88671875" style="4"/>
    <col min="15072" max="15072" width="3.5546875" style="4" customWidth="1"/>
    <col min="15073" max="15073" width="26.44140625" style="4" customWidth="1"/>
    <col min="15074" max="15074" width="7.5546875" style="4" customWidth="1"/>
    <col min="15075" max="15075" width="9.5546875" style="4" customWidth="1"/>
    <col min="15076" max="15076" width="8.44140625" style="4" customWidth="1"/>
    <col min="15077" max="15077" width="9.44140625" style="4" customWidth="1"/>
    <col min="15078" max="15088" width="9.109375" style="4" customWidth="1"/>
    <col min="15089" max="15089" width="9.44140625" style="4" bestFit="1" customWidth="1"/>
    <col min="15090" max="15090" width="9.44140625" style="4" customWidth="1"/>
    <col min="15091" max="15327" width="7.88671875" style="4"/>
    <col min="15328" max="15328" width="3.5546875" style="4" customWidth="1"/>
    <col min="15329" max="15329" width="26.44140625" style="4" customWidth="1"/>
    <col min="15330" max="15330" width="7.5546875" style="4" customWidth="1"/>
    <col min="15331" max="15331" width="9.5546875" style="4" customWidth="1"/>
    <col min="15332" max="15332" width="8.44140625" style="4" customWidth="1"/>
    <col min="15333" max="15333" width="9.44140625" style="4" customWidth="1"/>
    <col min="15334" max="15344" width="9.109375" style="4" customWidth="1"/>
    <col min="15345" max="15345" width="9.44140625" style="4" bestFit="1" customWidth="1"/>
    <col min="15346" max="15346" width="9.44140625" style="4" customWidth="1"/>
    <col min="15347" max="15583" width="7.88671875" style="4"/>
    <col min="15584" max="15584" width="3.5546875" style="4" customWidth="1"/>
    <col min="15585" max="15585" width="26.44140625" style="4" customWidth="1"/>
    <col min="15586" max="15586" width="7.5546875" style="4" customWidth="1"/>
    <col min="15587" max="15587" width="9.5546875" style="4" customWidth="1"/>
    <col min="15588" max="15588" width="8.44140625" style="4" customWidth="1"/>
    <col min="15589" max="15589" width="9.44140625" style="4" customWidth="1"/>
    <col min="15590" max="15600" width="9.109375" style="4" customWidth="1"/>
    <col min="15601" max="15601" width="9.44140625" style="4" bestFit="1" customWidth="1"/>
    <col min="15602" max="15602" width="9.44140625" style="4" customWidth="1"/>
    <col min="15603" max="15839" width="7.88671875" style="4"/>
    <col min="15840" max="15840" width="3.5546875" style="4" customWidth="1"/>
    <col min="15841" max="15841" width="26.44140625" style="4" customWidth="1"/>
    <col min="15842" max="15842" width="7.5546875" style="4" customWidth="1"/>
    <col min="15843" max="15843" width="9.5546875" style="4" customWidth="1"/>
    <col min="15844" max="15844" width="8.44140625" style="4" customWidth="1"/>
    <col min="15845" max="15845" width="9.44140625" style="4" customWidth="1"/>
    <col min="15846" max="15856" width="9.109375" style="4" customWidth="1"/>
    <col min="15857" max="15857" width="9.44140625" style="4" bestFit="1" customWidth="1"/>
    <col min="15858" max="15858" width="9.44140625" style="4" customWidth="1"/>
    <col min="15859" max="16095" width="7.88671875" style="4"/>
    <col min="16096" max="16096" width="3.5546875" style="4" customWidth="1"/>
    <col min="16097" max="16097" width="26.44140625" style="4" customWidth="1"/>
    <col min="16098" max="16098" width="7.5546875" style="4" customWidth="1"/>
    <col min="16099" max="16099" width="9.5546875" style="4" customWidth="1"/>
    <col min="16100" max="16100" width="8.44140625" style="4" customWidth="1"/>
    <col min="16101" max="16101" width="9.44140625" style="4" customWidth="1"/>
    <col min="16102" max="16112" width="9.109375" style="4" customWidth="1"/>
    <col min="16113" max="16113" width="9.44140625" style="4" bestFit="1" customWidth="1"/>
    <col min="16114" max="16114" width="9.44140625" style="4" customWidth="1"/>
    <col min="16115" max="16384" width="7.88671875" style="4"/>
  </cols>
  <sheetData>
    <row r="1" spans="1:10" x14ac:dyDescent="0.25">
      <c r="A1" s="200"/>
      <c r="B1" s="200"/>
      <c r="C1" s="200"/>
      <c r="D1" s="200"/>
      <c r="E1" s="200"/>
    </row>
    <row r="2" spans="1:10" ht="44.4" customHeight="1" x14ac:dyDescent="0.25">
      <c r="A2" s="204" t="s">
        <v>119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45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1" customFormat="1" ht="21.45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5" customFormat="1" ht="13.2" customHeight="1" x14ac:dyDescent="0.25">
      <c r="A5" s="178" t="s">
        <v>3</v>
      </c>
      <c r="B5" s="179" t="s">
        <v>19</v>
      </c>
      <c r="C5" s="180">
        <v>306.22437751004014</v>
      </c>
      <c r="D5" s="180">
        <v>968.39509470515407</v>
      </c>
      <c r="E5" s="180">
        <v>2270.9333333333334</v>
      </c>
      <c r="F5" s="180">
        <v>2344.9333333333334</v>
      </c>
      <c r="G5" s="180">
        <v>2494.9333333333334</v>
      </c>
      <c r="H5" s="180">
        <v>2211.9633333333331</v>
      </c>
      <c r="I5" s="180">
        <v>2344.9333333333334</v>
      </c>
      <c r="J5" s="180">
        <v>2494.9333333333334</v>
      </c>
    </row>
    <row r="6" spans="1:10" s="184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ht="13.2" customHeight="1" x14ac:dyDescent="0.25">
      <c r="A7" s="97" t="s">
        <v>4</v>
      </c>
      <c r="B7" s="154" t="s">
        <v>107</v>
      </c>
      <c r="C7" s="131">
        <v>4.63</v>
      </c>
      <c r="D7" s="155">
        <v>86.606219731185718</v>
      </c>
      <c r="E7" s="161">
        <v>63.6</v>
      </c>
      <c r="F7" s="131">
        <v>87.6</v>
      </c>
      <c r="G7" s="185">
        <v>87.6</v>
      </c>
      <c r="H7" s="131">
        <v>4.63</v>
      </c>
      <c r="I7" s="131">
        <v>87.6</v>
      </c>
      <c r="J7" s="131">
        <v>87.6</v>
      </c>
    </row>
    <row r="8" spans="1:10" ht="13.2" customHeight="1" x14ac:dyDescent="0.25">
      <c r="A8" s="97" t="s">
        <v>5</v>
      </c>
      <c r="B8" s="154" t="s">
        <v>25</v>
      </c>
      <c r="C8" s="131">
        <v>9.1999999999999993</v>
      </c>
      <c r="D8" s="155">
        <v>146.27659574468083</v>
      </c>
      <c r="E8" s="161">
        <v>94.78185745140388</v>
      </c>
      <c r="F8" s="161">
        <v>130.548596112311</v>
      </c>
      <c r="G8" s="161">
        <v>130.548596112311</v>
      </c>
      <c r="H8" s="161">
        <v>6.8999999999999995</v>
      </c>
      <c r="I8" s="161">
        <v>130.548596112311</v>
      </c>
      <c r="J8" s="161">
        <v>130.548596112311</v>
      </c>
    </row>
    <row r="9" spans="1:10" ht="13.2" customHeight="1" x14ac:dyDescent="0.25">
      <c r="A9" s="97" t="s">
        <v>6</v>
      </c>
      <c r="B9" s="156" t="s">
        <v>21</v>
      </c>
      <c r="C9" s="131">
        <v>180</v>
      </c>
      <c r="D9" s="155">
        <v>177.55000328880331</v>
      </c>
      <c r="E9" s="161">
        <v>326.10062893081761</v>
      </c>
      <c r="F9" s="131">
        <v>326.48401826484019</v>
      </c>
      <c r="G9" s="185">
        <v>326.48401826484019</v>
      </c>
      <c r="H9" s="131">
        <v>326.10062893081761</v>
      </c>
      <c r="I9" s="131">
        <v>326.48401826484019</v>
      </c>
      <c r="J9" s="131">
        <v>327</v>
      </c>
    </row>
    <row r="10" spans="1:10" ht="13.2" customHeight="1" x14ac:dyDescent="0.25">
      <c r="A10" s="97" t="s">
        <v>10</v>
      </c>
      <c r="B10" s="156" t="s">
        <v>22</v>
      </c>
      <c r="C10" s="131">
        <v>1655.9999999999998</v>
      </c>
      <c r="D10" s="155">
        <v>15376.934598102845</v>
      </c>
      <c r="E10" s="161">
        <v>20740</v>
      </c>
      <c r="F10" s="131">
        <v>28600</v>
      </c>
      <c r="G10" s="185">
        <v>28600</v>
      </c>
      <c r="H10" s="131">
        <v>1509.8459119496854</v>
      </c>
      <c r="I10" s="131">
        <v>28600</v>
      </c>
      <c r="J10" s="131">
        <v>28645.199999999997</v>
      </c>
    </row>
    <row r="11" spans="1:10" s="184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5</v>
      </c>
      <c r="D12" s="131">
        <v>625.66335555857938</v>
      </c>
      <c r="E12" s="131">
        <v>310</v>
      </c>
      <c r="F12" s="131">
        <v>310</v>
      </c>
      <c r="G12" s="131">
        <v>310</v>
      </c>
      <c r="H12" s="131">
        <v>310</v>
      </c>
      <c r="I12" s="131">
        <v>310</v>
      </c>
      <c r="J12" s="131">
        <v>310</v>
      </c>
    </row>
    <row r="13" spans="1:10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300</v>
      </c>
      <c r="F13" s="131">
        <v>300</v>
      </c>
      <c r="G13" s="131">
        <v>300</v>
      </c>
      <c r="H13" s="131">
        <v>300</v>
      </c>
      <c r="I13" s="131">
        <v>300</v>
      </c>
      <c r="J13" s="131">
        <v>300</v>
      </c>
    </row>
    <row r="14" spans="1:10" ht="13.2" customHeight="1" x14ac:dyDescent="0.25">
      <c r="A14" s="153" t="s">
        <v>15</v>
      </c>
      <c r="B14" s="156" t="s">
        <v>21</v>
      </c>
      <c r="C14" s="131">
        <v>1.8</v>
      </c>
      <c r="D14" s="188">
        <v>1.8366377874041984</v>
      </c>
      <c r="E14" s="131">
        <v>0.6</v>
      </c>
      <c r="F14" s="131">
        <v>0.6</v>
      </c>
      <c r="G14" s="131">
        <v>0.6</v>
      </c>
      <c r="H14" s="188">
        <v>1.0258064516129033</v>
      </c>
      <c r="I14" s="188">
        <v>1.0258064516129033</v>
      </c>
      <c r="J14" s="188">
        <v>1.0258064516129033</v>
      </c>
    </row>
    <row r="15" spans="1:10" ht="13.2" customHeight="1" x14ac:dyDescent="0.25">
      <c r="A15" s="153" t="s">
        <v>16</v>
      </c>
      <c r="B15" s="156" t="s">
        <v>22</v>
      </c>
      <c r="C15" s="131">
        <v>9</v>
      </c>
      <c r="D15" s="131">
        <v>1149.1169610129955</v>
      </c>
      <c r="E15" s="131">
        <v>318</v>
      </c>
      <c r="F15" s="131">
        <v>318</v>
      </c>
      <c r="G15" s="131">
        <v>318</v>
      </c>
      <c r="H15" s="131">
        <v>318</v>
      </c>
      <c r="I15" s="131">
        <v>318</v>
      </c>
      <c r="J15" s="131">
        <v>318</v>
      </c>
    </row>
    <row r="16" spans="1:10" s="5" customFormat="1" x14ac:dyDescent="0.25">
      <c r="A16" s="120">
        <v>3</v>
      </c>
      <c r="B16" s="170" t="s">
        <v>88</v>
      </c>
      <c r="C16" s="130">
        <v>296.59437751004015</v>
      </c>
      <c r="D16" s="152">
        <v>256.12551941538902</v>
      </c>
      <c r="E16" s="130">
        <v>1897.3333333333333</v>
      </c>
      <c r="F16" s="130">
        <v>1947.3333333333333</v>
      </c>
      <c r="G16" s="130">
        <v>2097.3333333333335</v>
      </c>
      <c r="H16" s="130">
        <v>1897.3333333333333</v>
      </c>
      <c r="I16" s="130">
        <v>1947.3333333333333</v>
      </c>
      <c r="J16" s="130">
        <v>2097.3333333333335</v>
      </c>
    </row>
    <row r="17" spans="1:14" s="184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74.594377510040161</v>
      </c>
      <c r="D18" s="155"/>
      <c r="E18" s="161">
        <v>147.33333333333334</v>
      </c>
      <c r="F18" s="131">
        <v>147.33333333333334</v>
      </c>
      <c r="G18" s="131">
        <v>147.33333333333334</v>
      </c>
      <c r="H18" s="131">
        <v>147.33333333333334</v>
      </c>
      <c r="I18" s="131">
        <v>147.33333333333334</v>
      </c>
      <c r="J18" s="131">
        <v>147.33333333333334</v>
      </c>
    </row>
    <row r="19" spans="1:14" ht="13.2" hidden="1" customHeight="1" x14ac:dyDescent="0.25">
      <c r="A19" s="116" t="s">
        <v>84</v>
      </c>
      <c r="B19" s="117" t="s">
        <v>108</v>
      </c>
      <c r="C19" s="131">
        <v>10455.969999999999</v>
      </c>
      <c r="D19" s="155"/>
      <c r="E19" s="161">
        <v>20651.863649187035</v>
      </c>
      <c r="F19" s="131">
        <v>20651.863649187035</v>
      </c>
      <c r="G19" s="131">
        <v>20651.863649187035</v>
      </c>
      <c r="H19" s="161">
        <v>20651.863649187035</v>
      </c>
      <c r="I19" s="161">
        <v>20651.863649187035</v>
      </c>
      <c r="J19" s="161">
        <v>20651.863649187035</v>
      </c>
    </row>
    <row r="20" spans="1:14" ht="13.2" hidden="1" customHeight="1" x14ac:dyDescent="0.25">
      <c r="A20" s="116" t="s">
        <v>99</v>
      </c>
      <c r="B20" s="117" t="s">
        <v>102</v>
      </c>
      <c r="C20" s="131">
        <v>10455.975336648691</v>
      </c>
      <c r="D20" s="155"/>
      <c r="E20" s="161">
        <v>20651.874189743397</v>
      </c>
      <c r="F20" s="161">
        <v>20651.874189743397</v>
      </c>
      <c r="G20" s="161">
        <v>20651.874189743397</v>
      </c>
      <c r="H20" s="161">
        <v>20651.874189743397</v>
      </c>
      <c r="I20" s="161">
        <v>20651.874189743397</v>
      </c>
      <c r="J20" s="161">
        <v>20651.874189743397</v>
      </c>
    </row>
    <row r="21" spans="1:14" ht="13.2" hidden="1" customHeight="1" x14ac:dyDescent="0.25">
      <c r="A21" s="116"/>
      <c r="B21" s="117" t="s">
        <v>104</v>
      </c>
      <c r="C21" s="131">
        <v>10358.775034714374</v>
      </c>
      <c r="D21" s="155"/>
      <c r="E21" s="161">
        <v>20459.891295549238</v>
      </c>
      <c r="F21" s="161">
        <v>20459.891295549238</v>
      </c>
      <c r="G21" s="161">
        <v>20459.891295549238</v>
      </c>
      <c r="H21" s="161">
        <v>20459.891295549238</v>
      </c>
      <c r="I21" s="161">
        <v>20459.891295549238</v>
      </c>
      <c r="J21" s="161">
        <v>20459.891295549238</v>
      </c>
    </row>
    <row r="22" spans="1:14" ht="13.2" hidden="1" customHeight="1" x14ac:dyDescent="0.25">
      <c r="A22" s="116"/>
      <c r="B22" s="117" t="s">
        <v>105</v>
      </c>
      <c r="C22" s="131">
        <v>97.200301934317167</v>
      </c>
      <c r="D22" s="155"/>
      <c r="E22" s="161">
        <v>191.98289419416173</v>
      </c>
      <c r="F22" s="161">
        <v>191.98289419416173</v>
      </c>
      <c r="G22" s="161">
        <v>191.98289419416173</v>
      </c>
      <c r="H22" s="161">
        <v>191.98289419416173</v>
      </c>
      <c r="I22" s="161">
        <v>191.98289419416173</v>
      </c>
      <c r="J22" s="161">
        <v>191.98289419416173</v>
      </c>
    </row>
    <row r="23" spans="1:14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4" ht="13.2" hidden="1" customHeight="1" x14ac:dyDescent="0.25">
      <c r="A24" s="116" t="s">
        <v>101</v>
      </c>
      <c r="B24" s="117" t="s">
        <v>103</v>
      </c>
      <c r="C24" s="131">
        <v>0</v>
      </c>
      <c r="D24" s="155"/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</row>
    <row r="25" spans="1:14" ht="13.2" hidden="1" customHeight="1" x14ac:dyDescent="0.25">
      <c r="A25" s="116"/>
      <c r="B25" s="117" t="s">
        <v>97</v>
      </c>
      <c r="C25" s="131">
        <v>0</v>
      </c>
      <c r="D25" s="155"/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89" customFormat="1" ht="13.2" customHeight="1" x14ac:dyDescent="0.3">
      <c r="A27" s="116" t="s">
        <v>84</v>
      </c>
      <c r="B27" s="117" t="s">
        <v>23</v>
      </c>
      <c r="C27" s="118">
        <v>1568.3954999999999</v>
      </c>
      <c r="D27" s="79">
        <v>0</v>
      </c>
      <c r="E27" s="118">
        <v>3097.7795473780552</v>
      </c>
      <c r="F27" s="118">
        <v>3097.7795473780552</v>
      </c>
      <c r="G27" s="118">
        <v>3097.7795473780552</v>
      </c>
      <c r="H27" s="118">
        <v>3097.7795473780552</v>
      </c>
      <c r="I27" s="118">
        <v>3097.7795473780552</v>
      </c>
      <c r="J27" s="118">
        <v>3097.7795473780552</v>
      </c>
      <c r="K27" s="118"/>
      <c r="L27" s="118"/>
      <c r="N27" s="190"/>
    </row>
    <row r="28" spans="1:14" s="189" customFormat="1" ht="13.2" customHeight="1" x14ac:dyDescent="0.3">
      <c r="A28" s="171"/>
      <c r="B28" s="117" t="s">
        <v>109</v>
      </c>
      <c r="C28" s="118">
        <v>725.11425243000622</v>
      </c>
      <c r="D28" s="118">
        <v>0</v>
      </c>
      <c r="E28" s="118">
        <v>1227.5934777329542</v>
      </c>
      <c r="F28" s="118">
        <v>1227.5934777329542</v>
      </c>
      <c r="G28" s="118">
        <v>1227.5934777329542</v>
      </c>
      <c r="H28" s="118">
        <v>1155.9838581985321</v>
      </c>
      <c r="I28" s="118">
        <v>1227.5934777329542</v>
      </c>
      <c r="J28" s="118">
        <v>1370.8127168017991</v>
      </c>
      <c r="K28" s="118"/>
      <c r="L28" s="118"/>
      <c r="N28" s="190"/>
    </row>
    <row r="29" spans="1:14" s="184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222</v>
      </c>
      <c r="D30" s="129"/>
      <c r="E30" s="131">
        <v>1750</v>
      </c>
      <c r="F30" s="131">
        <v>1800</v>
      </c>
      <c r="G30" s="185">
        <v>1950</v>
      </c>
      <c r="H30" s="131">
        <v>1750</v>
      </c>
      <c r="I30" s="131">
        <v>1800</v>
      </c>
      <c r="J30" s="131">
        <v>1950</v>
      </c>
    </row>
    <row r="31" spans="1:14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1500</v>
      </c>
      <c r="F31" s="131">
        <v>1500</v>
      </c>
      <c r="G31" s="131">
        <v>1500</v>
      </c>
      <c r="H31" s="131">
        <v>1500</v>
      </c>
      <c r="I31" s="131">
        <v>1500</v>
      </c>
      <c r="J31" s="131">
        <v>1500</v>
      </c>
    </row>
    <row r="32" spans="1:14" ht="13.2" customHeight="1" x14ac:dyDescent="0.25">
      <c r="A32" s="116" t="s">
        <v>87</v>
      </c>
      <c r="B32" s="117" t="s">
        <v>22</v>
      </c>
      <c r="C32" s="131">
        <v>17107</v>
      </c>
      <c r="D32" s="129"/>
      <c r="E32" s="131">
        <v>22250</v>
      </c>
      <c r="F32" s="131">
        <v>26100</v>
      </c>
      <c r="G32" s="131">
        <v>37650</v>
      </c>
      <c r="H32" s="131">
        <v>22250</v>
      </c>
      <c r="I32" s="131">
        <v>26100</v>
      </c>
      <c r="J32" s="131">
        <v>37650</v>
      </c>
    </row>
    <row r="33" spans="1:10" s="5" customFormat="1" ht="13.2" customHeight="1" x14ac:dyDescent="0.25">
      <c r="A33" s="120">
        <v>4</v>
      </c>
      <c r="B33" s="121" t="s">
        <v>7</v>
      </c>
      <c r="C33" s="130">
        <v>627</v>
      </c>
      <c r="D33" s="152">
        <v>354.95321071313322</v>
      </c>
      <c r="E33" s="147">
        <v>870</v>
      </c>
      <c r="F33" s="130">
        <v>880</v>
      </c>
      <c r="G33" s="130">
        <v>890</v>
      </c>
      <c r="H33" s="147">
        <v>870</v>
      </c>
      <c r="I33" s="130">
        <v>880</v>
      </c>
      <c r="J33" s="130">
        <v>890</v>
      </c>
    </row>
    <row r="34" spans="1:10" s="5" customFormat="1" ht="13.2" customHeight="1" x14ac:dyDescent="0.25">
      <c r="A34" s="157" t="s">
        <v>8</v>
      </c>
      <c r="B34" s="158" t="s">
        <v>24</v>
      </c>
      <c r="C34" s="130">
        <v>19930.232499999998</v>
      </c>
      <c r="D34" s="147">
        <v>21977.750664415627</v>
      </c>
      <c r="E34" s="130">
        <v>45985.444652228995</v>
      </c>
      <c r="F34" s="130">
        <v>57977.280931410991</v>
      </c>
      <c r="G34" s="130">
        <v>69809.117210592987</v>
      </c>
      <c r="H34" s="130">
        <v>26755.290564178675</v>
      </c>
      <c r="I34" s="130">
        <v>57977.280931410991</v>
      </c>
      <c r="J34" s="130">
        <v>69854.317210592984</v>
      </c>
    </row>
    <row r="35" spans="1:10" s="5" customFormat="1" ht="13.2" customHeight="1" x14ac:dyDescent="0.25">
      <c r="A35" s="153">
        <v>1</v>
      </c>
      <c r="B35" s="156" t="s">
        <v>27</v>
      </c>
      <c r="C35" s="131">
        <v>18772</v>
      </c>
      <c r="D35" s="155">
        <v>19294.823835147334</v>
      </c>
      <c r="E35" s="131">
        <v>43308</v>
      </c>
      <c r="F35" s="131">
        <v>55018</v>
      </c>
      <c r="G35" s="131">
        <v>66568</v>
      </c>
      <c r="H35" s="131">
        <v>24077.845911949684</v>
      </c>
      <c r="I35" s="131">
        <v>55018</v>
      </c>
      <c r="J35" s="131">
        <v>66613.2</v>
      </c>
    </row>
    <row r="36" spans="1:10" s="5" customFormat="1" ht="13.2" customHeight="1" x14ac:dyDescent="0.25">
      <c r="A36" s="159">
        <v>2</v>
      </c>
      <c r="B36" s="160" t="s">
        <v>28</v>
      </c>
      <c r="C36" s="163">
        <v>1158.2325000000001</v>
      </c>
      <c r="D36" s="162">
        <v>2682.9268292682927</v>
      </c>
      <c r="E36" s="162">
        <v>2677.4446522289923</v>
      </c>
      <c r="F36" s="163">
        <v>2959.2809314109913</v>
      </c>
      <c r="G36" s="187">
        <v>3241.1172105929904</v>
      </c>
      <c r="H36" s="163">
        <v>2677.4446522289923</v>
      </c>
      <c r="I36" s="163">
        <v>2959.2809314109913</v>
      </c>
      <c r="J36" s="163">
        <v>3241.1172105929904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  <c r="F39" s="87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E43" s="6"/>
    </row>
    <row r="44" spans="1:10" x14ac:dyDescent="0.25">
      <c r="E44" s="6">
        <v>0.99795664310353349</v>
      </c>
    </row>
    <row r="45" spans="1:10" x14ac:dyDescent="0.25">
      <c r="D45" s="4">
        <v>23000</v>
      </c>
      <c r="E45" s="4">
        <v>22953.00279138127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.109375" style="1" bestFit="1" customWidth="1"/>
    <col min="2" max="2" width="31.44140625" style="1" customWidth="1"/>
    <col min="3" max="3" width="8.109375" style="1" bestFit="1" customWidth="1"/>
    <col min="4" max="4" width="12" style="1" customWidth="1"/>
    <col min="5" max="5" width="10.33203125" style="1" bestFit="1" customWidth="1"/>
    <col min="6" max="7" width="8.44140625" style="1" bestFit="1" customWidth="1"/>
    <col min="8" max="8" width="8.33203125" style="1" bestFit="1" customWidth="1"/>
    <col min="9" max="10" width="8.44140625" style="1" bestFit="1" customWidth="1"/>
    <col min="11" max="223" width="7.88671875" style="1"/>
    <col min="224" max="224" width="3.5546875" style="1" customWidth="1"/>
    <col min="225" max="225" width="26.44140625" style="1" customWidth="1"/>
    <col min="226" max="226" width="7.5546875" style="1" customWidth="1"/>
    <col min="227" max="227" width="9.5546875" style="1" customWidth="1"/>
    <col min="228" max="228" width="8.44140625" style="1" customWidth="1"/>
    <col min="229" max="229" width="9.44140625" style="1" customWidth="1"/>
    <col min="230" max="240" width="9.109375" style="1" customWidth="1"/>
    <col min="241" max="241" width="9.44140625" style="1" bestFit="1" customWidth="1"/>
    <col min="242" max="242" width="9.44140625" style="1" customWidth="1"/>
    <col min="243" max="479" width="7.88671875" style="1"/>
    <col min="480" max="480" width="3.5546875" style="1" customWidth="1"/>
    <col min="481" max="481" width="26.44140625" style="1" customWidth="1"/>
    <col min="482" max="482" width="7.5546875" style="1" customWidth="1"/>
    <col min="483" max="483" width="9.5546875" style="1" customWidth="1"/>
    <col min="484" max="484" width="8.44140625" style="1" customWidth="1"/>
    <col min="485" max="485" width="9.44140625" style="1" customWidth="1"/>
    <col min="486" max="496" width="9.109375" style="1" customWidth="1"/>
    <col min="497" max="497" width="9.44140625" style="1" bestFit="1" customWidth="1"/>
    <col min="498" max="498" width="9.44140625" style="1" customWidth="1"/>
    <col min="499" max="735" width="7.88671875" style="1"/>
    <col min="736" max="736" width="3.5546875" style="1" customWidth="1"/>
    <col min="737" max="737" width="26.44140625" style="1" customWidth="1"/>
    <col min="738" max="738" width="7.5546875" style="1" customWidth="1"/>
    <col min="739" max="739" width="9.5546875" style="1" customWidth="1"/>
    <col min="740" max="740" width="8.44140625" style="1" customWidth="1"/>
    <col min="741" max="741" width="9.44140625" style="1" customWidth="1"/>
    <col min="742" max="752" width="9.109375" style="1" customWidth="1"/>
    <col min="753" max="753" width="9.44140625" style="1" bestFit="1" customWidth="1"/>
    <col min="754" max="754" width="9.44140625" style="1" customWidth="1"/>
    <col min="755" max="991" width="7.88671875" style="1"/>
    <col min="992" max="992" width="3.5546875" style="1" customWidth="1"/>
    <col min="993" max="993" width="26.44140625" style="1" customWidth="1"/>
    <col min="994" max="994" width="7.5546875" style="1" customWidth="1"/>
    <col min="995" max="995" width="9.5546875" style="1" customWidth="1"/>
    <col min="996" max="996" width="8.44140625" style="1" customWidth="1"/>
    <col min="997" max="997" width="9.44140625" style="1" customWidth="1"/>
    <col min="998" max="1008" width="9.109375" style="1" customWidth="1"/>
    <col min="1009" max="1009" width="9.44140625" style="1" bestFit="1" customWidth="1"/>
    <col min="1010" max="1010" width="9.44140625" style="1" customWidth="1"/>
    <col min="1011" max="1247" width="7.88671875" style="1"/>
    <col min="1248" max="1248" width="3.5546875" style="1" customWidth="1"/>
    <col min="1249" max="1249" width="26.44140625" style="1" customWidth="1"/>
    <col min="1250" max="1250" width="7.5546875" style="1" customWidth="1"/>
    <col min="1251" max="1251" width="9.5546875" style="1" customWidth="1"/>
    <col min="1252" max="1252" width="8.44140625" style="1" customWidth="1"/>
    <col min="1253" max="1253" width="9.44140625" style="1" customWidth="1"/>
    <col min="1254" max="1264" width="9.109375" style="1" customWidth="1"/>
    <col min="1265" max="1265" width="9.44140625" style="1" bestFit="1" customWidth="1"/>
    <col min="1266" max="1266" width="9.44140625" style="1" customWidth="1"/>
    <col min="1267" max="1503" width="7.88671875" style="1"/>
    <col min="1504" max="1504" width="3.5546875" style="1" customWidth="1"/>
    <col min="1505" max="1505" width="26.44140625" style="1" customWidth="1"/>
    <col min="1506" max="1506" width="7.5546875" style="1" customWidth="1"/>
    <col min="1507" max="1507" width="9.5546875" style="1" customWidth="1"/>
    <col min="1508" max="1508" width="8.44140625" style="1" customWidth="1"/>
    <col min="1509" max="1509" width="9.44140625" style="1" customWidth="1"/>
    <col min="1510" max="1520" width="9.109375" style="1" customWidth="1"/>
    <col min="1521" max="1521" width="9.44140625" style="1" bestFit="1" customWidth="1"/>
    <col min="1522" max="1522" width="9.44140625" style="1" customWidth="1"/>
    <col min="1523" max="1759" width="7.88671875" style="1"/>
    <col min="1760" max="1760" width="3.5546875" style="1" customWidth="1"/>
    <col min="1761" max="1761" width="26.44140625" style="1" customWidth="1"/>
    <col min="1762" max="1762" width="7.5546875" style="1" customWidth="1"/>
    <col min="1763" max="1763" width="9.5546875" style="1" customWidth="1"/>
    <col min="1764" max="1764" width="8.44140625" style="1" customWidth="1"/>
    <col min="1765" max="1765" width="9.44140625" style="1" customWidth="1"/>
    <col min="1766" max="1776" width="9.109375" style="1" customWidth="1"/>
    <col min="1777" max="1777" width="9.44140625" style="1" bestFit="1" customWidth="1"/>
    <col min="1778" max="1778" width="9.44140625" style="1" customWidth="1"/>
    <col min="1779" max="2015" width="7.88671875" style="1"/>
    <col min="2016" max="2016" width="3.5546875" style="1" customWidth="1"/>
    <col min="2017" max="2017" width="26.44140625" style="1" customWidth="1"/>
    <col min="2018" max="2018" width="7.5546875" style="1" customWidth="1"/>
    <col min="2019" max="2019" width="9.5546875" style="1" customWidth="1"/>
    <col min="2020" max="2020" width="8.44140625" style="1" customWidth="1"/>
    <col min="2021" max="2021" width="9.44140625" style="1" customWidth="1"/>
    <col min="2022" max="2032" width="9.109375" style="1" customWidth="1"/>
    <col min="2033" max="2033" width="9.44140625" style="1" bestFit="1" customWidth="1"/>
    <col min="2034" max="2034" width="9.44140625" style="1" customWidth="1"/>
    <col min="2035" max="2271" width="7.88671875" style="1"/>
    <col min="2272" max="2272" width="3.5546875" style="1" customWidth="1"/>
    <col min="2273" max="2273" width="26.44140625" style="1" customWidth="1"/>
    <col min="2274" max="2274" width="7.5546875" style="1" customWidth="1"/>
    <col min="2275" max="2275" width="9.5546875" style="1" customWidth="1"/>
    <col min="2276" max="2276" width="8.44140625" style="1" customWidth="1"/>
    <col min="2277" max="2277" width="9.44140625" style="1" customWidth="1"/>
    <col min="2278" max="2288" width="9.109375" style="1" customWidth="1"/>
    <col min="2289" max="2289" width="9.44140625" style="1" bestFit="1" customWidth="1"/>
    <col min="2290" max="2290" width="9.44140625" style="1" customWidth="1"/>
    <col min="2291" max="2527" width="7.88671875" style="1"/>
    <col min="2528" max="2528" width="3.5546875" style="1" customWidth="1"/>
    <col min="2529" max="2529" width="26.44140625" style="1" customWidth="1"/>
    <col min="2530" max="2530" width="7.5546875" style="1" customWidth="1"/>
    <col min="2531" max="2531" width="9.5546875" style="1" customWidth="1"/>
    <col min="2532" max="2532" width="8.44140625" style="1" customWidth="1"/>
    <col min="2533" max="2533" width="9.44140625" style="1" customWidth="1"/>
    <col min="2534" max="2544" width="9.109375" style="1" customWidth="1"/>
    <col min="2545" max="2545" width="9.44140625" style="1" bestFit="1" customWidth="1"/>
    <col min="2546" max="2546" width="9.44140625" style="1" customWidth="1"/>
    <col min="2547" max="2783" width="7.88671875" style="1"/>
    <col min="2784" max="2784" width="3.5546875" style="1" customWidth="1"/>
    <col min="2785" max="2785" width="26.44140625" style="1" customWidth="1"/>
    <col min="2786" max="2786" width="7.5546875" style="1" customWidth="1"/>
    <col min="2787" max="2787" width="9.5546875" style="1" customWidth="1"/>
    <col min="2788" max="2788" width="8.44140625" style="1" customWidth="1"/>
    <col min="2789" max="2789" width="9.44140625" style="1" customWidth="1"/>
    <col min="2790" max="2800" width="9.109375" style="1" customWidth="1"/>
    <col min="2801" max="2801" width="9.44140625" style="1" bestFit="1" customWidth="1"/>
    <col min="2802" max="2802" width="9.44140625" style="1" customWidth="1"/>
    <col min="2803" max="3039" width="7.88671875" style="1"/>
    <col min="3040" max="3040" width="3.5546875" style="1" customWidth="1"/>
    <col min="3041" max="3041" width="26.44140625" style="1" customWidth="1"/>
    <col min="3042" max="3042" width="7.5546875" style="1" customWidth="1"/>
    <col min="3043" max="3043" width="9.5546875" style="1" customWidth="1"/>
    <col min="3044" max="3044" width="8.44140625" style="1" customWidth="1"/>
    <col min="3045" max="3045" width="9.44140625" style="1" customWidth="1"/>
    <col min="3046" max="3056" width="9.109375" style="1" customWidth="1"/>
    <col min="3057" max="3057" width="9.44140625" style="1" bestFit="1" customWidth="1"/>
    <col min="3058" max="3058" width="9.44140625" style="1" customWidth="1"/>
    <col min="3059" max="3295" width="7.88671875" style="1"/>
    <col min="3296" max="3296" width="3.5546875" style="1" customWidth="1"/>
    <col min="3297" max="3297" width="26.44140625" style="1" customWidth="1"/>
    <col min="3298" max="3298" width="7.5546875" style="1" customWidth="1"/>
    <col min="3299" max="3299" width="9.5546875" style="1" customWidth="1"/>
    <col min="3300" max="3300" width="8.44140625" style="1" customWidth="1"/>
    <col min="3301" max="3301" width="9.44140625" style="1" customWidth="1"/>
    <col min="3302" max="3312" width="9.109375" style="1" customWidth="1"/>
    <col min="3313" max="3313" width="9.44140625" style="1" bestFit="1" customWidth="1"/>
    <col min="3314" max="3314" width="9.44140625" style="1" customWidth="1"/>
    <col min="3315" max="3551" width="7.88671875" style="1"/>
    <col min="3552" max="3552" width="3.5546875" style="1" customWidth="1"/>
    <col min="3553" max="3553" width="26.44140625" style="1" customWidth="1"/>
    <col min="3554" max="3554" width="7.5546875" style="1" customWidth="1"/>
    <col min="3555" max="3555" width="9.5546875" style="1" customWidth="1"/>
    <col min="3556" max="3556" width="8.44140625" style="1" customWidth="1"/>
    <col min="3557" max="3557" width="9.44140625" style="1" customWidth="1"/>
    <col min="3558" max="3568" width="9.109375" style="1" customWidth="1"/>
    <col min="3569" max="3569" width="9.44140625" style="1" bestFit="1" customWidth="1"/>
    <col min="3570" max="3570" width="9.44140625" style="1" customWidth="1"/>
    <col min="3571" max="3807" width="7.88671875" style="1"/>
    <col min="3808" max="3808" width="3.5546875" style="1" customWidth="1"/>
    <col min="3809" max="3809" width="26.44140625" style="1" customWidth="1"/>
    <col min="3810" max="3810" width="7.5546875" style="1" customWidth="1"/>
    <col min="3811" max="3811" width="9.5546875" style="1" customWidth="1"/>
    <col min="3812" max="3812" width="8.44140625" style="1" customWidth="1"/>
    <col min="3813" max="3813" width="9.44140625" style="1" customWidth="1"/>
    <col min="3814" max="3824" width="9.109375" style="1" customWidth="1"/>
    <col min="3825" max="3825" width="9.44140625" style="1" bestFit="1" customWidth="1"/>
    <col min="3826" max="3826" width="9.44140625" style="1" customWidth="1"/>
    <col min="3827" max="4063" width="7.88671875" style="1"/>
    <col min="4064" max="4064" width="3.5546875" style="1" customWidth="1"/>
    <col min="4065" max="4065" width="26.44140625" style="1" customWidth="1"/>
    <col min="4066" max="4066" width="7.5546875" style="1" customWidth="1"/>
    <col min="4067" max="4067" width="9.5546875" style="1" customWidth="1"/>
    <col min="4068" max="4068" width="8.44140625" style="1" customWidth="1"/>
    <col min="4069" max="4069" width="9.44140625" style="1" customWidth="1"/>
    <col min="4070" max="4080" width="9.109375" style="1" customWidth="1"/>
    <col min="4081" max="4081" width="9.44140625" style="1" bestFit="1" customWidth="1"/>
    <col min="4082" max="4082" width="9.44140625" style="1" customWidth="1"/>
    <col min="4083" max="4319" width="7.88671875" style="1"/>
    <col min="4320" max="4320" width="3.5546875" style="1" customWidth="1"/>
    <col min="4321" max="4321" width="26.44140625" style="1" customWidth="1"/>
    <col min="4322" max="4322" width="7.5546875" style="1" customWidth="1"/>
    <col min="4323" max="4323" width="9.5546875" style="1" customWidth="1"/>
    <col min="4324" max="4324" width="8.44140625" style="1" customWidth="1"/>
    <col min="4325" max="4325" width="9.44140625" style="1" customWidth="1"/>
    <col min="4326" max="4336" width="9.109375" style="1" customWidth="1"/>
    <col min="4337" max="4337" width="9.44140625" style="1" bestFit="1" customWidth="1"/>
    <col min="4338" max="4338" width="9.44140625" style="1" customWidth="1"/>
    <col min="4339" max="4575" width="7.88671875" style="1"/>
    <col min="4576" max="4576" width="3.5546875" style="1" customWidth="1"/>
    <col min="4577" max="4577" width="26.44140625" style="1" customWidth="1"/>
    <col min="4578" max="4578" width="7.5546875" style="1" customWidth="1"/>
    <col min="4579" max="4579" width="9.5546875" style="1" customWidth="1"/>
    <col min="4580" max="4580" width="8.44140625" style="1" customWidth="1"/>
    <col min="4581" max="4581" width="9.44140625" style="1" customWidth="1"/>
    <col min="4582" max="4592" width="9.109375" style="1" customWidth="1"/>
    <col min="4593" max="4593" width="9.44140625" style="1" bestFit="1" customWidth="1"/>
    <col min="4594" max="4594" width="9.44140625" style="1" customWidth="1"/>
    <col min="4595" max="4831" width="7.88671875" style="1"/>
    <col min="4832" max="4832" width="3.5546875" style="1" customWidth="1"/>
    <col min="4833" max="4833" width="26.44140625" style="1" customWidth="1"/>
    <col min="4834" max="4834" width="7.5546875" style="1" customWidth="1"/>
    <col min="4835" max="4835" width="9.5546875" style="1" customWidth="1"/>
    <col min="4836" max="4836" width="8.44140625" style="1" customWidth="1"/>
    <col min="4837" max="4837" width="9.44140625" style="1" customWidth="1"/>
    <col min="4838" max="4848" width="9.109375" style="1" customWidth="1"/>
    <col min="4849" max="4849" width="9.44140625" style="1" bestFit="1" customWidth="1"/>
    <col min="4850" max="4850" width="9.44140625" style="1" customWidth="1"/>
    <col min="4851" max="5087" width="7.88671875" style="1"/>
    <col min="5088" max="5088" width="3.5546875" style="1" customWidth="1"/>
    <col min="5089" max="5089" width="26.44140625" style="1" customWidth="1"/>
    <col min="5090" max="5090" width="7.5546875" style="1" customWidth="1"/>
    <col min="5091" max="5091" width="9.5546875" style="1" customWidth="1"/>
    <col min="5092" max="5092" width="8.44140625" style="1" customWidth="1"/>
    <col min="5093" max="5093" width="9.44140625" style="1" customWidth="1"/>
    <col min="5094" max="5104" width="9.109375" style="1" customWidth="1"/>
    <col min="5105" max="5105" width="9.44140625" style="1" bestFit="1" customWidth="1"/>
    <col min="5106" max="5106" width="9.44140625" style="1" customWidth="1"/>
    <col min="5107" max="5343" width="7.88671875" style="1"/>
    <col min="5344" max="5344" width="3.5546875" style="1" customWidth="1"/>
    <col min="5345" max="5345" width="26.44140625" style="1" customWidth="1"/>
    <col min="5346" max="5346" width="7.5546875" style="1" customWidth="1"/>
    <col min="5347" max="5347" width="9.5546875" style="1" customWidth="1"/>
    <col min="5348" max="5348" width="8.44140625" style="1" customWidth="1"/>
    <col min="5349" max="5349" width="9.44140625" style="1" customWidth="1"/>
    <col min="5350" max="5360" width="9.109375" style="1" customWidth="1"/>
    <col min="5361" max="5361" width="9.44140625" style="1" bestFit="1" customWidth="1"/>
    <col min="5362" max="5362" width="9.44140625" style="1" customWidth="1"/>
    <col min="5363" max="5599" width="7.88671875" style="1"/>
    <col min="5600" max="5600" width="3.5546875" style="1" customWidth="1"/>
    <col min="5601" max="5601" width="26.44140625" style="1" customWidth="1"/>
    <col min="5602" max="5602" width="7.5546875" style="1" customWidth="1"/>
    <col min="5603" max="5603" width="9.5546875" style="1" customWidth="1"/>
    <col min="5604" max="5604" width="8.44140625" style="1" customWidth="1"/>
    <col min="5605" max="5605" width="9.44140625" style="1" customWidth="1"/>
    <col min="5606" max="5616" width="9.109375" style="1" customWidth="1"/>
    <col min="5617" max="5617" width="9.44140625" style="1" bestFit="1" customWidth="1"/>
    <col min="5618" max="5618" width="9.44140625" style="1" customWidth="1"/>
    <col min="5619" max="5855" width="7.88671875" style="1"/>
    <col min="5856" max="5856" width="3.5546875" style="1" customWidth="1"/>
    <col min="5857" max="5857" width="26.44140625" style="1" customWidth="1"/>
    <col min="5858" max="5858" width="7.5546875" style="1" customWidth="1"/>
    <col min="5859" max="5859" width="9.5546875" style="1" customWidth="1"/>
    <col min="5860" max="5860" width="8.44140625" style="1" customWidth="1"/>
    <col min="5861" max="5861" width="9.44140625" style="1" customWidth="1"/>
    <col min="5862" max="5872" width="9.109375" style="1" customWidth="1"/>
    <col min="5873" max="5873" width="9.44140625" style="1" bestFit="1" customWidth="1"/>
    <col min="5874" max="5874" width="9.44140625" style="1" customWidth="1"/>
    <col min="5875" max="6111" width="7.88671875" style="1"/>
    <col min="6112" max="6112" width="3.5546875" style="1" customWidth="1"/>
    <col min="6113" max="6113" width="26.44140625" style="1" customWidth="1"/>
    <col min="6114" max="6114" width="7.5546875" style="1" customWidth="1"/>
    <col min="6115" max="6115" width="9.5546875" style="1" customWidth="1"/>
    <col min="6116" max="6116" width="8.44140625" style="1" customWidth="1"/>
    <col min="6117" max="6117" width="9.44140625" style="1" customWidth="1"/>
    <col min="6118" max="6128" width="9.109375" style="1" customWidth="1"/>
    <col min="6129" max="6129" width="9.44140625" style="1" bestFit="1" customWidth="1"/>
    <col min="6130" max="6130" width="9.44140625" style="1" customWidth="1"/>
    <col min="6131" max="6367" width="7.88671875" style="1"/>
    <col min="6368" max="6368" width="3.5546875" style="1" customWidth="1"/>
    <col min="6369" max="6369" width="26.44140625" style="1" customWidth="1"/>
    <col min="6370" max="6370" width="7.5546875" style="1" customWidth="1"/>
    <col min="6371" max="6371" width="9.5546875" style="1" customWidth="1"/>
    <col min="6372" max="6372" width="8.44140625" style="1" customWidth="1"/>
    <col min="6373" max="6373" width="9.44140625" style="1" customWidth="1"/>
    <col min="6374" max="6384" width="9.109375" style="1" customWidth="1"/>
    <col min="6385" max="6385" width="9.44140625" style="1" bestFit="1" customWidth="1"/>
    <col min="6386" max="6386" width="9.44140625" style="1" customWidth="1"/>
    <col min="6387" max="6623" width="7.88671875" style="1"/>
    <col min="6624" max="6624" width="3.5546875" style="1" customWidth="1"/>
    <col min="6625" max="6625" width="26.44140625" style="1" customWidth="1"/>
    <col min="6626" max="6626" width="7.5546875" style="1" customWidth="1"/>
    <col min="6627" max="6627" width="9.5546875" style="1" customWidth="1"/>
    <col min="6628" max="6628" width="8.44140625" style="1" customWidth="1"/>
    <col min="6629" max="6629" width="9.44140625" style="1" customWidth="1"/>
    <col min="6630" max="6640" width="9.109375" style="1" customWidth="1"/>
    <col min="6641" max="6641" width="9.44140625" style="1" bestFit="1" customWidth="1"/>
    <col min="6642" max="6642" width="9.44140625" style="1" customWidth="1"/>
    <col min="6643" max="6879" width="7.88671875" style="1"/>
    <col min="6880" max="6880" width="3.5546875" style="1" customWidth="1"/>
    <col min="6881" max="6881" width="26.44140625" style="1" customWidth="1"/>
    <col min="6882" max="6882" width="7.5546875" style="1" customWidth="1"/>
    <col min="6883" max="6883" width="9.5546875" style="1" customWidth="1"/>
    <col min="6884" max="6884" width="8.44140625" style="1" customWidth="1"/>
    <col min="6885" max="6885" width="9.44140625" style="1" customWidth="1"/>
    <col min="6886" max="6896" width="9.109375" style="1" customWidth="1"/>
    <col min="6897" max="6897" width="9.44140625" style="1" bestFit="1" customWidth="1"/>
    <col min="6898" max="6898" width="9.44140625" style="1" customWidth="1"/>
    <col min="6899" max="7135" width="7.88671875" style="1"/>
    <col min="7136" max="7136" width="3.5546875" style="1" customWidth="1"/>
    <col min="7137" max="7137" width="26.44140625" style="1" customWidth="1"/>
    <col min="7138" max="7138" width="7.5546875" style="1" customWidth="1"/>
    <col min="7139" max="7139" width="9.5546875" style="1" customWidth="1"/>
    <col min="7140" max="7140" width="8.44140625" style="1" customWidth="1"/>
    <col min="7141" max="7141" width="9.44140625" style="1" customWidth="1"/>
    <col min="7142" max="7152" width="9.109375" style="1" customWidth="1"/>
    <col min="7153" max="7153" width="9.44140625" style="1" bestFit="1" customWidth="1"/>
    <col min="7154" max="7154" width="9.44140625" style="1" customWidth="1"/>
    <col min="7155" max="7391" width="7.88671875" style="1"/>
    <col min="7392" max="7392" width="3.5546875" style="1" customWidth="1"/>
    <col min="7393" max="7393" width="26.44140625" style="1" customWidth="1"/>
    <col min="7394" max="7394" width="7.5546875" style="1" customWidth="1"/>
    <col min="7395" max="7395" width="9.5546875" style="1" customWidth="1"/>
    <col min="7396" max="7396" width="8.44140625" style="1" customWidth="1"/>
    <col min="7397" max="7397" width="9.44140625" style="1" customWidth="1"/>
    <col min="7398" max="7408" width="9.109375" style="1" customWidth="1"/>
    <col min="7409" max="7409" width="9.44140625" style="1" bestFit="1" customWidth="1"/>
    <col min="7410" max="7410" width="9.44140625" style="1" customWidth="1"/>
    <col min="7411" max="7647" width="7.88671875" style="1"/>
    <col min="7648" max="7648" width="3.5546875" style="1" customWidth="1"/>
    <col min="7649" max="7649" width="26.44140625" style="1" customWidth="1"/>
    <col min="7650" max="7650" width="7.5546875" style="1" customWidth="1"/>
    <col min="7651" max="7651" width="9.5546875" style="1" customWidth="1"/>
    <col min="7652" max="7652" width="8.44140625" style="1" customWidth="1"/>
    <col min="7653" max="7653" width="9.44140625" style="1" customWidth="1"/>
    <col min="7654" max="7664" width="9.109375" style="1" customWidth="1"/>
    <col min="7665" max="7665" width="9.44140625" style="1" bestFit="1" customWidth="1"/>
    <col min="7666" max="7666" width="9.44140625" style="1" customWidth="1"/>
    <col min="7667" max="7903" width="7.88671875" style="1"/>
    <col min="7904" max="7904" width="3.5546875" style="1" customWidth="1"/>
    <col min="7905" max="7905" width="26.44140625" style="1" customWidth="1"/>
    <col min="7906" max="7906" width="7.5546875" style="1" customWidth="1"/>
    <col min="7907" max="7907" width="9.5546875" style="1" customWidth="1"/>
    <col min="7908" max="7908" width="8.44140625" style="1" customWidth="1"/>
    <col min="7909" max="7909" width="9.44140625" style="1" customWidth="1"/>
    <col min="7910" max="7920" width="9.109375" style="1" customWidth="1"/>
    <col min="7921" max="7921" width="9.44140625" style="1" bestFit="1" customWidth="1"/>
    <col min="7922" max="7922" width="9.44140625" style="1" customWidth="1"/>
    <col min="7923" max="8159" width="7.88671875" style="1"/>
    <col min="8160" max="8160" width="3.5546875" style="1" customWidth="1"/>
    <col min="8161" max="8161" width="26.44140625" style="1" customWidth="1"/>
    <col min="8162" max="8162" width="7.5546875" style="1" customWidth="1"/>
    <col min="8163" max="8163" width="9.5546875" style="1" customWidth="1"/>
    <col min="8164" max="8164" width="8.44140625" style="1" customWidth="1"/>
    <col min="8165" max="8165" width="9.44140625" style="1" customWidth="1"/>
    <col min="8166" max="8176" width="9.109375" style="1" customWidth="1"/>
    <col min="8177" max="8177" width="9.44140625" style="1" bestFit="1" customWidth="1"/>
    <col min="8178" max="8178" width="9.44140625" style="1" customWidth="1"/>
    <col min="8179" max="8415" width="7.88671875" style="1"/>
    <col min="8416" max="8416" width="3.5546875" style="1" customWidth="1"/>
    <col min="8417" max="8417" width="26.44140625" style="1" customWidth="1"/>
    <col min="8418" max="8418" width="7.5546875" style="1" customWidth="1"/>
    <col min="8419" max="8419" width="9.5546875" style="1" customWidth="1"/>
    <col min="8420" max="8420" width="8.44140625" style="1" customWidth="1"/>
    <col min="8421" max="8421" width="9.44140625" style="1" customWidth="1"/>
    <col min="8422" max="8432" width="9.109375" style="1" customWidth="1"/>
    <col min="8433" max="8433" width="9.44140625" style="1" bestFit="1" customWidth="1"/>
    <col min="8434" max="8434" width="9.44140625" style="1" customWidth="1"/>
    <col min="8435" max="8671" width="7.88671875" style="1"/>
    <col min="8672" max="8672" width="3.5546875" style="1" customWidth="1"/>
    <col min="8673" max="8673" width="26.44140625" style="1" customWidth="1"/>
    <col min="8674" max="8674" width="7.5546875" style="1" customWidth="1"/>
    <col min="8675" max="8675" width="9.5546875" style="1" customWidth="1"/>
    <col min="8676" max="8676" width="8.44140625" style="1" customWidth="1"/>
    <col min="8677" max="8677" width="9.44140625" style="1" customWidth="1"/>
    <col min="8678" max="8688" width="9.109375" style="1" customWidth="1"/>
    <col min="8689" max="8689" width="9.44140625" style="1" bestFit="1" customWidth="1"/>
    <col min="8690" max="8690" width="9.44140625" style="1" customWidth="1"/>
    <col min="8691" max="8927" width="7.88671875" style="1"/>
    <col min="8928" max="8928" width="3.5546875" style="1" customWidth="1"/>
    <col min="8929" max="8929" width="26.44140625" style="1" customWidth="1"/>
    <col min="8930" max="8930" width="7.5546875" style="1" customWidth="1"/>
    <col min="8931" max="8931" width="9.5546875" style="1" customWidth="1"/>
    <col min="8932" max="8932" width="8.44140625" style="1" customWidth="1"/>
    <col min="8933" max="8933" width="9.44140625" style="1" customWidth="1"/>
    <col min="8934" max="8944" width="9.109375" style="1" customWidth="1"/>
    <col min="8945" max="8945" width="9.44140625" style="1" bestFit="1" customWidth="1"/>
    <col min="8946" max="8946" width="9.44140625" style="1" customWidth="1"/>
    <col min="8947" max="9183" width="7.88671875" style="1"/>
    <col min="9184" max="9184" width="3.5546875" style="1" customWidth="1"/>
    <col min="9185" max="9185" width="26.44140625" style="1" customWidth="1"/>
    <col min="9186" max="9186" width="7.5546875" style="1" customWidth="1"/>
    <col min="9187" max="9187" width="9.5546875" style="1" customWidth="1"/>
    <col min="9188" max="9188" width="8.44140625" style="1" customWidth="1"/>
    <col min="9189" max="9189" width="9.44140625" style="1" customWidth="1"/>
    <col min="9190" max="9200" width="9.109375" style="1" customWidth="1"/>
    <col min="9201" max="9201" width="9.44140625" style="1" bestFit="1" customWidth="1"/>
    <col min="9202" max="9202" width="9.44140625" style="1" customWidth="1"/>
    <col min="9203" max="9439" width="7.88671875" style="1"/>
    <col min="9440" max="9440" width="3.5546875" style="1" customWidth="1"/>
    <col min="9441" max="9441" width="26.44140625" style="1" customWidth="1"/>
    <col min="9442" max="9442" width="7.5546875" style="1" customWidth="1"/>
    <col min="9443" max="9443" width="9.5546875" style="1" customWidth="1"/>
    <col min="9444" max="9444" width="8.44140625" style="1" customWidth="1"/>
    <col min="9445" max="9445" width="9.44140625" style="1" customWidth="1"/>
    <col min="9446" max="9456" width="9.109375" style="1" customWidth="1"/>
    <col min="9457" max="9457" width="9.44140625" style="1" bestFit="1" customWidth="1"/>
    <col min="9458" max="9458" width="9.44140625" style="1" customWidth="1"/>
    <col min="9459" max="9695" width="7.88671875" style="1"/>
    <col min="9696" max="9696" width="3.5546875" style="1" customWidth="1"/>
    <col min="9697" max="9697" width="26.44140625" style="1" customWidth="1"/>
    <col min="9698" max="9698" width="7.5546875" style="1" customWidth="1"/>
    <col min="9699" max="9699" width="9.5546875" style="1" customWidth="1"/>
    <col min="9700" max="9700" width="8.44140625" style="1" customWidth="1"/>
    <col min="9701" max="9701" width="9.44140625" style="1" customWidth="1"/>
    <col min="9702" max="9712" width="9.109375" style="1" customWidth="1"/>
    <col min="9713" max="9713" width="9.44140625" style="1" bestFit="1" customWidth="1"/>
    <col min="9714" max="9714" width="9.44140625" style="1" customWidth="1"/>
    <col min="9715" max="9951" width="7.88671875" style="1"/>
    <col min="9952" max="9952" width="3.5546875" style="1" customWidth="1"/>
    <col min="9953" max="9953" width="26.44140625" style="1" customWidth="1"/>
    <col min="9954" max="9954" width="7.5546875" style="1" customWidth="1"/>
    <col min="9955" max="9955" width="9.5546875" style="1" customWidth="1"/>
    <col min="9956" max="9956" width="8.44140625" style="1" customWidth="1"/>
    <col min="9957" max="9957" width="9.44140625" style="1" customWidth="1"/>
    <col min="9958" max="9968" width="9.109375" style="1" customWidth="1"/>
    <col min="9969" max="9969" width="9.44140625" style="1" bestFit="1" customWidth="1"/>
    <col min="9970" max="9970" width="9.44140625" style="1" customWidth="1"/>
    <col min="9971" max="10207" width="7.88671875" style="1"/>
    <col min="10208" max="10208" width="3.5546875" style="1" customWidth="1"/>
    <col min="10209" max="10209" width="26.44140625" style="1" customWidth="1"/>
    <col min="10210" max="10210" width="7.5546875" style="1" customWidth="1"/>
    <col min="10211" max="10211" width="9.5546875" style="1" customWidth="1"/>
    <col min="10212" max="10212" width="8.44140625" style="1" customWidth="1"/>
    <col min="10213" max="10213" width="9.44140625" style="1" customWidth="1"/>
    <col min="10214" max="10224" width="9.109375" style="1" customWidth="1"/>
    <col min="10225" max="10225" width="9.44140625" style="1" bestFit="1" customWidth="1"/>
    <col min="10226" max="10226" width="9.44140625" style="1" customWidth="1"/>
    <col min="10227" max="10463" width="7.88671875" style="1"/>
    <col min="10464" max="10464" width="3.5546875" style="1" customWidth="1"/>
    <col min="10465" max="10465" width="26.44140625" style="1" customWidth="1"/>
    <col min="10466" max="10466" width="7.5546875" style="1" customWidth="1"/>
    <col min="10467" max="10467" width="9.5546875" style="1" customWidth="1"/>
    <col min="10468" max="10468" width="8.44140625" style="1" customWidth="1"/>
    <col min="10469" max="10469" width="9.44140625" style="1" customWidth="1"/>
    <col min="10470" max="10480" width="9.109375" style="1" customWidth="1"/>
    <col min="10481" max="10481" width="9.44140625" style="1" bestFit="1" customWidth="1"/>
    <col min="10482" max="10482" width="9.44140625" style="1" customWidth="1"/>
    <col min="10483" max="10719" width="7.88671875" style="1"/>
    <col min="10720" max="10720" width="3.5546875" style="1" customWidth="1"/>
    <col min="10721" max="10721" width="26.44140625" style="1" customWidth="1"/>
    <col min="10722" max="10722" width="7.5546875" style="1" customWidth="1"/>
    <col min="10723" max="10723" width="9.5546875" style="1" customWidth="1"/>
    <col min="10724" max="10724" width="8.44140625" style="1" customWidth="1"/>
    <col min="10725" max="10725" width="9.44140625" style="1" customWidth="1"/>
    <col min="10726" max="10736" width="9.109375" style="1" customWidth="1"/>
    <col min="10737" max="10737" width="9.44140625" style="1" bestFit="1" customWidth="1"/>
    <col min="10738" max="10738" width="9.44140625" style="1" customWidth="1"/>
    <col min="10739" max="10975" width="7.88671875" style="1"/>
    <col min="10976" max="10976" width="3.5546875" style="1" customWidth="1"/>
    <col min="10977" max="10977" width="26.44140625" style="1" customWidth="1"/>
    <col min="10978" max="10978" width="7.5546875" style="1" customWidth="1"/>
    <col min="10979" max="10979" width="9.5546875" style="1" customWidth="1"/>
    <col min="10980" max="10980" width="8.44140625" style="1" customWidth="1"/>
    <col min="10981" max="10981" width="9.44140625" style="1" customWidth="1"/>
    <col min="10982" max="10992" width="9.109375" style="1" customWidth="1"/>
    <col min="10993" max="10993" width="9.44140625" style="1" bestFit="1" customWidth="1"/>
    <col min="10994" max="10994" width="9.44140625" style="1" customWidth="1"/>
    <col min="10995" max="11231" width="7.88671875" style="1"/>
    <col min="11232" max="11232" width="3.5546875" style="1" customWidth="1"/>
    <col min="11233" max="11233" width="26.44140625" style="1" customWidth="1"/>
    <col min="11234" max="11234" width="7.5546875" style="1" customWidth="1"/>
    <col min="11235" max="11235" width="9.5546875" style="1" customWidth="1"/>
    <col min="11236" max="11236" width="8.44140625" style="1" customWidth="1"/>
    <col min="11237" max="11237" width="9.44140625" style="1" customWidth="1"/>
    <col min="11238" max="11248" width="9.109375" style="1" customWidth="1"/>
    <col min="11249" max="11249" width="9.44140625" style="1" bestFit="1" customWidth="1"/>
    <col min="11250" max="11250" width="9.44140625" style="1" customWidth="1"/>
    <col min="11251" max="11487" width="7.88671875" style="1"/>
    <col min="11488" max="11488" width="3.5546875" style="1" customWidth="1"/>
    <col min="11489" max="11489" width="26.44140625" style="1" customWidth="1"/>
    <col min="11490" max="11490" width="7.5546875" style="1" customWidth="1"/>
    <col min="11491" max="11491" width="9.5546875" style="1" customWidth="1"/>
    <col min="11492" max="11492" width="8.44140625" style="1" customWidth="1"/>
    <col min="11493" max="11493" width="9.44140625" style="1" customWidth="1"/>
    <col min="11494" max="11504" width="9.109375" style="1" customWidth="1"/>
    <col min="11505" max="11505" width="9.44140625" style="1" bestFit="1" customWidth="1"/>
    <col min="11506" max="11506" width="9.44140625" style="1" customWidth="1"/>
    <col min="11507" max="11743" width="7.88671875" style="1"/>
    <col min="11744" max="11744" width="3.5546875" style="1" customWidth="1"/>
    <col min="11745" max="11745" width="26.44140625" style="1" customWidth="1"/>
    <col min="11746" max="11746" width="7.5546875" style="1" customWidth="1"/>
    <col min="11747" max="11747" width="9.5546875" style="1" customWidth="1"/>
    <col min="11748" max="11748" width="8.44140625" style="1" customWidth="1"/>
    <col min="11749" max="11749" width="9.44140625" style="1" customWidth="1"/>
    <col min="11750" max="11760" width="9.109375" style="1" customWidth="1"/>
    <col min="11761" max="11761" width="9.44140625" style="1" bestFit="1" customWidth="1"/>
    <col min="11762" max="11762" width="9.44140625" style="1" customWidth="1"/>
    <col min="11763" max="11999" width="7.88671875" style="1"/>
    <col min="12000" max="12000" width="3.5546875" style="1" customWidth="1"/>
    <col min="12001" max="12001" width="26.44140625" style="1" customWidth="1"/>
    <col min="12002" max="12002" width="7.5546875" style="1" customWidth="1"/>
    <col min="12003" max="12003" width="9.5546875" style="1" customWidth="1"/>
    <col min="12004" max="12004" width="8.44140625" style="1" customWidth="1"/>
    <col min="12005" max="12005" width="9.44140625" style="1" customWidth="1"/>
    <col min="12006" max="12016" width="9.109375" style="1" customWidth="1"/>
    <col min="12017" max="12017" width="9.44140625" style="1" bestFit="1" customWidth="1"/>
    <col min="12018" max="12018" width="9.44140625" style="1" customWidth="1"/>
    <col min="12019" max="12255" width="7.88671875" style="1"/>
    <col min="12256" max="12256" width="3.5546875" style="1" customWidth="1"/>
    <col min="12257" max="12257" width="26.44140625" style="1" customWidth="1"/>
    <col min="12258" max="12258" width="7.5546875" style="1" customWidth="1"/>
    <col min="12259" max="12259" width="9.5546875" style="1" customWidth="1"/>
    <col min="12260" max="12260" width="8.44140625" style="1" customWidth="1"/>
    <col min="12261" max="12261" width="9.44140625" style="1" customWidth="1"/>
    <col min="12262" max="12272" width="9.109375" style="1" customWidth="1"/>
    <col min="12273" max="12273" width="9.44140625" style="1" bestFit="1" customWidth="1"/>
    <col min="12274" max="12274" width="9.44140625" style="1" customWidth="1"/>
    <col min="12275" max="12511" width="7.88671875" style="1"/>
    <col min="12512" max="12512" width="3.5546875" style="1" customWidth="1"/>
    <col min="12513" max="12513" width="26.44140625" style="1" customWidth="1"/>
    <col min="12514" max="12514" width="7.5546875" style="1" customWidth="1"/>
    <col min="12515" max="12515" width="9.5546875" style="1" customWidth="1"/>
    <col min="12516" max="12516" width="8.44140625" style="1" customWidth="1"/>
    <col min="12517" max="12517" width="9.44140625" style="1" customWidth="1"/>
    <col min="12518" max="12528" width="9.109375" style="1" customWidth="1"/>
    <col min="12529" max="12529" width="9.44140625" style="1" bestFit="1" customWidth="1"/>
    <col min="12530" max="12530" width="9.44140625" style="1" customWidth="1"/>
    <col min="12531" max="12767" width="7.88671875" style="1"/>
    <col min="12768" max="12768" width="3.5546875" style="1" customWidth="1"/>
    <col min="12769" max="12769" width="26.44140625" style="1" customWidth="1"/>
    <col min="12770" max="12770" width="7.5546875" style="1" customWidth="1"/>
    <col min="12771" max="12771" width="9.5546875" style="1" customWidth="1"/>
    <col min="12772" max="12772" width="8.44140625" style="1" customWidth="1"/>
    <col min="12773" max="12773" width="9.44140625" style="1" customWidth="1"/>
    <col min="12774" max="12784" width="9.109375" style="1" customWidth="1"/>
    <col min="12785" max="12785" width="9.44140625" style="1" bestFit="1" customWidth="1"/>
    <col min="12786" max="12786" width="9.44140625" style="1" customWidth="1"/>
    <col min="12787" max="13023" width="7.88671875" style="1"/>
    <col min="13024" max="13024" width="3.5546875" style="1" customWidth="1"/>
    <col min="13025" max="13025" width="26.44140625" style="1" customWidth="1"/>
    <col min="13026" max="13026" width="7.5546875" style="1" customWidth="1"/>
    <col min="13027" max="13027" width="9.5546875" style="1" customWidth="1"/>
    <col min="13028" max="13028" width="8.44140625" style="1" customWidth="1"/>
    <col min="13029" max="13029" width="9.44140625" style="1" customWidth="1"/>
    <col min="13030" max="13040" width="9.109375" style="1" customWidth="1"/>
    <col min="13041" max="13041" width="9.44140625" style="1" bestFit="1" customWidth="1"/>
    <col min="13042" max="13042" width="9.44140625" style="1" customWidth="1"/>
    <col min="13043" max="13279" width="7.88671875" style="1"/>
    <col min="13280" max="13280" width="3.5546875" style="1" customWidth="1"/>
    <col min="13281" max="13281" width="26.44140625" style="1" customWidth="1"/>
    <col min="13282" max="13282" width="7.5546875" style="1" customWidth="1"/>
    <col min="13283" max="13283" width="9.5546875" style="1" customWidth="1"/>
    <col min="13284" max="13284" width="8.44140625" style="1" customWidth="1"/>
    <col min="13285" max="13285" width="9.44140625" style="1" customWidth="1"/>
    <col min="13286" max="13296" width="9.109375" style="1" customWidth="1"/>
    <col min="13297" max="13297" width="9.44140625" style="1" bestFit="1" customWidth="1"/>
    <col min="13298" max="13298" width="9.44140625" style="1" customWidth="1"/>
    <col min="13299" max="13535" width="7.88671875" style="1"/>
    <col min="13536" max="13536" width="3.5546875" style="1" customWidth="1"/>
    <col min="13537" max="13537" width="26.44140625" style="1" customWidth="1"/>
    <col min="13538" max="13538" width="7.5546875" style="1" customWidth="1"/>
    <col min="13539" max="13539" width="9.5546875" style="1" customWidth="1"/>
    <col min="13540" max="13540" width="8.44140625" style="1" customWidth="1"/>
    <col min="13541" max="13541" width="9.44140625" style="1" customWidth="1"/>
    <col min="13542" max="13552" width="9.109375" style="1" customWidth="1"/>
    <col min="13553" max="13553" width="9.44140625" style="1" bestFit="1" customWidth="1"/>
    <col min="13554" max="13554" width="9.44140625" style="1" customWidth="1"/>
    <col min="13555" max="13791" width="7.88671875" style="1"/>
    <col min="13792" max="13792" width="3.5546875" style="1" customWidth="1"/>
    <col min="13793" max="13793" width="26.44140625" style="1" customWidth="1"/>
    <col min="13794" max="13794" width="7.5546875" style="1" customWidth="1"/>
    <col min="13795" max="13795" width="9.5546875" style="1" customWidth="1"/>
    <col min="13796" max="13796" width="8.44140625" style="1" customWidth="1"/>
    <col min="13797" max="13797" width="9.44140625" style="1" customWidth="1"/>
    <col min="13798" max="13808" width="9.109375" style="1" customWidth="1"/>
    <col min="13809" max="13809" width="9.44140625" style="1" bestFit="1" customWidth="1"/>
    <col min="13810" max="13810" width="9.44140625" style="1" customWidth="1"/>
    <col min="13811" max="14047" width="7.88671875" style="1"/>
    <col min="14048" max="14048" width="3.5546875" style="1" customWidth="1"/>
    <col min="14049" max="14049" width="26.44140625" style="1" customWidth="1"/>
    <col min="14050" max="14050" width="7.5546875" style="1" customWidth="1"/>
    <col min="14051" max="14051" width="9.5546875" style="1" customWidth="1"/>
    <col min="14052" max="14052" width="8.44140625" style="1" customWidth="1"/>
    <col min="14053" max="14053" width="9.44140625" style="1" customWidth="1"/>
    <col min="14054" max="14064" width="9.109375" style="1" customWidth="1"/>
    <col min="14065" max="14065" width="9.44140625" style="1" bestFit="1" customWidth="1"/>
    <col min="14066" max="14066" width="9.44140625" style="1" customWidth="1"/>
    <col min="14067" max="14303" width="7.88671875" style="1"/>
    <col min="14304" max="14304" width="3.5546875" style="1" customWidth="1"/>
    <col min="14305" max="14305" width="26.44140625" style="1" customWidth="1"/>
    <col min="14306" max="14306" width="7.5546875" style="1" customWidth="1"/>
    <col min="14307" max="14307" width="9.5546875" style="1" customWidth="1"/>
    <col min="14308" max="14308" width="8.44140625" style="1" customWidth="1"/>
    <col min="14309" max="14309" width="9.44140625" style="1" customWidth="1"/>
    <col min="14310" max="14320" width="9.109375" style="1" customWidth="1"/>
    <col min="14321" max="14321" width="9.44140625" style="1" bestFit="1" customWidth="1"/>
    <col min="14322" max="14322" width="9.44140625" style="1" customWidth="1"/>
    <col min="14323" max="14559" width="7.88671875" style="1"/>
    <col min="14560" max="14560" width="3.5546875" style="1" customWidth="1"/>
    <col min="14561" max="14561" width="26.44140625" style="1" customWidth="1"/>
    <col min="14562" max="14562" width="7.5546875" style="1" customWidth="1"/>
    <col min="14563" max="14563" width="9.5546875" style="1" customWidth="1"/>
    <col min="14564" max="14564" width="8.44140625" style="1" customWidth="1"/>
    <col min="14565" max="14565" width="9.44140625" style="1" customWidth="1"/>
    <col min="14566" max="14576" width="9.109375" style="1" customWidth="1"/>
    <col min="14577" max="14577" width="9.44140625" style="1" bestFit="1" customWidth="1"/>
    <col min="14578" max="14578" width="9.44140625" style="1" customWidth="1"/>
    <col min="14579" max="14815" width="7.88671875" style="1"/>
    <col min="14816" max="14816" width="3.5546875" style="1" customWidth="1"/>
    <col min="14817" max="14817" width="26.44140625" style="1" customWidth="1"/>
    <col min="14818" max="14818" width="7.5546875" style="1" customWidth="1"/>
    <col min="14819" max="14819" width="9.5546875" style="1" customWidth="1"/>
    <col min="14820" max="14820" width="8.44140625" style="1" customWidth="1"/>
    <col min="14821" max="14821" width="9.44140625" style="1" customWidth="1"/>
    <col min="14822" max="14832" width="9.109375" style="1" customWidth="1"/>
    <col min="14833" max="14833" width="9.44140625" style="1" bestFit="1" customWidth="1"/>
    <col min="14834" max="14834" width="9.44140625" style="1" customWidth="1"/>
    <col min="14835" max="15071" width="7.88671875" style="1"/>
    <col min="15072" max="15072" width="3.5546875" style="1" customWidth="1"/>
    <col min="15073" max="15073" width="26.44140625" style="1" customWidth="1"/>
    <col min="15074" max="15074" width="7.5546875" style="1" customWidth="1"/>
    <col min="15075" max="15075" width="9.5546875" style="1" customWidth="1"/>
    <col min="15076" max="15076" width="8.44140625" style="1" customWidth="1"/>
    <col min="15077" max="15077" width="9.44140625" style="1" customWidth="1"/>
    <col min="15078" max="15088" width="9.109375" style="1" customWidth="1"/>
    <col min="15089" max="15089" width="9.44140625" style="1" bestFit="1" customWidth="1"/>
    <col min="15090" max="15090" width="9.44140625" style="1" customWidth="1"/>
    <col min="15091" max="15327" width="7.88671875" style="1"/>
    <col min="15328" max="15328" width="3.5546875" style="1" customWidth="1"/>
    <col min="15329" max="15329" width="26.44140625" style="1" customWidth="1"/>
    <col min="15330" max="15330" width="7.5546875" style="1" customWidth="1"/>
    <col min="15331" max="15331" width="9.5546875" style="1" customWidth="1"/>
    <col min="15332" max="15332" width="8.44140625" style="1" customWidth="1"/>
    <col min="15333" max="15333" width="9.44140625" style="1" customWidth="1"/>
    <col min="15334" max="15344" width="9.109375" style="1" customWidth="1"/>
    <col min="15345" max="15345" width="9.44140625" style="1" bestFit="1" customWidth="1"/>
    <col min="15346" max="15346" width="9.44140625" style="1" customWidth="1"/>
    <col min="15347" max="15583" width="7.88671875" style="1"/>
    <col min="15584" max="15584" width="3.5546875" style="1" customWidth="1"/>
    <col min="15585" max="15585" width="26.44140625" style="1" customWidth="1"/>
    <col min="15586" max="15586" width="7.5546875" style="1" customWidth="1"/>
    <col min="15587" max="15587" width="9.5546875" style="1" customWidth="1"/>
    <col min="15588" max="15588" width="8.44140625" style="1" customWidth="1"/>
    <col min="15589" max="15589" width="9.44140625" style="1" customWidth="1"/>
    <col min="15590" max="15600" width="9.109375" style="1" customWidth="1"/>
    <col min="15601" max="15601" width="9.44140625" style="1" bestFit="1" customWidth="1"/>
    <col min="15602" max="15602" width="9.44140625" style="1" customWidth="1"/>
    <col min="15603" max="15839" width="7.88671875" style="1"/>
    <col min="15840" max="15840" width="3.5546875" style="1" customWidth="1"/>
    <col min="15841" max="15841" width="26.44140625" style="1" customWidth="1"/>
    <col min="15842" max="15842" width="7.5546875" style="1" customWidth="1"/>
    <col min="15843" max="15843" width="9.5546875" style="1" customWidth="1"/>
    <col min="15844" max="15844" width="8.44140625" style="1" customWidth="1"/>
    <col min="15845" max="15845" width="9.44140625" style="1" customWidth="1"/>
    <col min="15846" max="15856" width="9.109375" style="1" customWidth="1"/>
    <col min="15857" max="15857" width="9.44140625" style="1" bestFit="1" customWidth="1"/>
    <col min="15858" max="15858" width="9.44140625" style="1" customWidth="1"/>
    <col min="15859" max="16095" width="7.88671875" style="1"/>
    <col min="16096" max="16096" width="3.5546875" style="1" customWidth="1"/>
    <col min="16097" max="16097" width="26.44140625" style="1" customWidth="1"/>
    <col min="16098" max="16098" width="7.5546875" style="1" customWidth="1"/>
    <col min="16099" max="16099" width="9.5546875" style="1" customWidth="1"/>
    <col min="16100" max="16100" width="8.44140625" style="1" customWidth="1"/>
    <col min="16101" max="16101" width="9.44140625" style="1" customWidth="1"/>
    <col min="16102" max="16112" width="9.109375" style="1" customWidth="1"/>
    <col min="16113" max="16113" width="9.44140625" style="1" bestFit="1" customWidth="1"/>
    <col min="16114" max="16114" width="9.44140625" style="1" customWidth="1"/>
    <col min="16115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4" t="s">
        <v>120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1115.7204819277108</v>
      </c>
      <c r="D5" s="180">
        <v>4808.6139359044937</v>
      </c>
      <c r="E5" s="180">
        <v>5177.3999999999996</v>
      </c>
      <c r="F5" s="180">
        <v>5227.3999999999996</v>
      </c>
      <c r="G5" s="180">
        <v>5477.4</v>
      </c>
      <c r="H5" s="180">
        <v>4277.3999999999996</v>
      </c>
      <c r="I5" s="180">
        <v>4327.3999999999996</v>
      </c>
      <c r="J5" s="180">
        <v>4377.3999999999996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347.59999999999997</v>
      </c>
      <c r="D7" s="155">
        <v>57.424730787442378</v>
      </c>
      <c r="E7" s="161">
        <v>362.4</v>
      </c>
      <c r="F7" s="131">
        <v>362.4</v>
      </c>
      <c r="G7" s="185">
        <v>362.4</v>
      </c>
      <c r="H7" s="131">
        <v>362.4</v>
      </c>
      <c r="I7" s="131">
        <v>362.4</v>
      </c>
      <c r="J7" s="131">
        <v>362.4</v>
      </c>
    </row>
    <row r="8" spans="1:10" s="3" customFormat="1" ht="13.2" customHeight="1" x14ac:dyDescent="0.25">
      <c r="A8" s="97" t="s">
        <v>5</v>
      </c>
      <c r="B8" s="154" t="s">
        <v>25</v>
      </c>
      <c r="C8" s="131">
        <v>515.67999999999995</v>
      </c>
      <c r="D8" s="155">
        <v>85.192132256813252</v>
      </c>
      <c r="E8" s="161">
        <v>537.63645569620246</v>
      </c>
      <c r="F8" s="161">
        <v>537.63645569620246</v>
      </c>
      <c r="G8" s="161">
        <v>537.63645569620246</v>
      </c>
      <c r="H8" s="161">
        <v>537.63645569620246</v>
      </c>
      <c r="I8" s="161">
        <v>537.63645569620246</v>
      </c>
      <c r="J8" s="161">
        <v>537.63645569620246</v>
      </c>
    </row>
    <row r="9" spans="1:10" ht="13.2" customHeight="1" x14ac:dyDescent="0.25">
      <c r="A9" s="97" t="s">
        <v>6</v>
      </c>
      <c r="B9" s="156" t="s">
        <v>21</v>
      </c>
      <c r="C9" s="131">
        <v>173.98386596338815</v>
      </c>
      <c r="D9" s="155">
        <v>173.18465824850037</v>
      </c>
      <c r="E9" s="161">
        <v>174.00662251655629</v>
      </c>
      <c r="F9" s="131">
        <v>174.00662251655629</v>
      </c>
      <c r="G9" s="185">
        <v>174.00662251655629</v>
      </c>
      <c r="H9" s="131">
        <v>284</v>
      </c>
      <c r="I9" s="131">
        <v>284</v>
      </c>
      <c r="J9" s="131">
        <v>285</v>
      </c>
    </row>
    <row r="10" spans="1:10" ht="13.2" customHeight="1" x14ac:dyDescent="0.25">
      <c r="A10" s="97" t="s">
        <v>10</v>
      </c>
      <c r="B10" s="156" t="s">
        <v>22</v>
      </c>
      <c r="C10" s="131">
        <v>89720</v>
      </c>
      <c r="D10" s="155">
        <v>9945.0823764353463</v>
      </c>
      <c r="E10" s="161">
        <v>63060</v>
      </c>
      <c r="F10" s="131">
        <v>63060</v>
      </c>
      <c r="G10" s="185">
        <v>63060</v>
      </c>
      <c r="H10" s="131">
        <v>102921.59999999999</v>
      </c>
      <c r="I10" s="131">
        <v>102921.59999999999</v>
      </c>
      <c r="J10" s="131">
        <v>103284</v>
      </c>
    </row>
    <row r="11" spans="1:10" s="139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313</v>
      </c>
      <c r="D12" s="131">
        <v>4490.4068580759285</v>
      </c>
      <c r="E12" s="131">
        <v>3500</v>
      </c>
      <c r="F12" s="131">
        <v>3500</v>
      </c>
      <c r="G12" s="131">
        <v>3700</v>
      </c>
      <c r="H12" s="131">
        <v>2600</v>
      </c>
      <c r="I12" s="131">
        <v>2600</v>
      </c>
      <c r="J12" s="131">
        <v>2600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2000</v>
      </c>
      <c r="F13" s="131">
        <v>2000</v>
      </c>
      <c r="G13" s="131">
        <v>2000</v>
      </c>
      <c r="H13" s="131">
        <v>2000</v>
      </c>
      <c r="I13" s="131">
        <v>2000</v>
      </c>
      <c r="J13" s="131">
        <v>2000</v>
      </c>
    </row>
    <row r="14" spans="1:10" ht="13.2" customHeight="1" x14ac:dyDescent="0.25">
      <c r="A14" s="153" t="s">
        <v>15</v>
      </c>
      <c r="B14" s="156" t="s">
        <v>21</v>
      </c>
      <c r="C14" s="131">
        <v>2</v>
      </c>
      <c r="D14" s="188">
        <v>1.5611421192935688</v>
      </c>
      <c r="E14" s="131">
        <v>0.8571428571428571</v>
      </c>
      <c r="F14" s="131">
        <v>0.8571428571428571</v>
      </c>
      <c r="G14" s="131">
        <v>0.8571428571428571</v>
      </c>
      <c r="H14" s="188">
        <v>1.2307692307692308</v>
      </c>
      <c r="I14" s="188">
        <v>1.2307692307692308</v>
      </c>
      <c r="J14" s="188">
        <v>1.2307692307692308</v>
      </c>
    </row>
    <row r="15" spans="1:10" ht="13.2" customHeight="1" x14ac:dyDescent="0.25">
      <c r="A15" s="153" t="s">
        <v>16</v>
      </c>
      <c r="B15" s="156" t="s">
        <v>22</v>
      </c>
      <c r="C15" s="131">
        <v>626</v>
      </c>
      <c r="D15" s="131">
        <v>7010.1632789070309</v>
      </c>
      <c r="E15" s="131">
        <v>5000</v>
      </c>
      <c r="F15" s="131">
        <v>5000</v>
      </c>
      <c r="G15" s="131">
        <v>5400</v>
      </c>
      <c r="H15" s="131">
        <v>3200</v>
      </c>
      <c r="I15" s="131">
        <v>3200</v>
      </c>
      <c r="J15" s="131">
        <v>3200</v>
      </c>
    </row>
    <row r="16" spans="1:10" s="2" customFormat="1" x14ac:dyDescent="0.25">
      <c r="A16" s="120">
        <v>3</v>
      </c>
      <c r="B16" s="169" t="s">
        <v>88</v>
      </c>
      <c r="C16" s="130">
        <v>455.12048192771084</v>
      </c>
      <c r="D16" s="152">
        <v>260.78234704112339</v>
      </c>
      <c r="E16" s="130">
        <v>1315</v>
      </c>
      <c r="F16" s="130">
        <v>1365</v>
      </c>
      <c r="G16" s="130">
        <v>1415</v>
      </c>
      <c r="H16" s="130">
        <v>1315</v>
      </c>
      <c r="I16" s="130">
        <v>1365</v>
      </c>
      <c r="J16" s="130">
        <v>1415</v>
      </c>
    </row>
    <row r="17" spans="1:14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15.120481927710843</v>
      </c>
      <c r="D18" s="155"/>
      <c r="E18" s="161">
        <v>15</v>
      </c>
      <c r="F18" s="161">
        <v>15</v>
      </c>
      <c r="G18" s="161">
        <v>15</v>
      </c>
      <c r="H18" s="161">
        <v>15</v>
      </c>
      <c r="I18" s="161">
        <v>15</v>
      </c>
      <c r="J18" s="161">
        <v>15</v>
      </c>
    </row>
    <row r="19" spans="1:14" ht="13.2" hidden="1" customHeight="1" x14ac:dyDescent="0.25">
      <c r="A19" s="116" t="s">
        <v>84</v>
      </c>
      <c r="B19" s="117" t="s">
        <v>108</v>
      </c>
      <c r="C19" s="131">
        <v>1652.4</v>
      </c>
      <c r="D19" s="155"/>
      <c r="E19" s="161">
        <v>1639.2334661354585</v>
      </c>
      <c r="F19" s="131">
        <v>1639.2334661354585</v>
      </c>
      <c r="G19" s="131">
        <v>1639.2334661354585</v>
      </c>
      <c r="H19" s="161">
        <v>1639.2334661354585</v>
      </c>
      <c r="I19" s="161">
        <v>1639.2334661354585</v>
      </c>
      <c r="J19" s="161">
        <v>1639.2334661354585</v>
      </c>
    </row>
    <row r="20" spans="1:14" ht="13.2" hidden="1" customHeight="1" x14ac:dyDescent="0.25">
      <c r="A20" s="116" t="s">
        <v>99</v>
      </c>
      <c r="B20" s="117" t="s">
        <v>102</v>
      </c>
      <c r="C20" s="131">
        <v>1652.4051328833918</v>
      </c>
      <c r="D20" s="155"/>
      <c r="E20" s="161">
        <v>1639.2385581193807</v>
      </c>
      <c r="F20" s="161">
        <v>1639.2385581193807</v>
      </c>
      <c r="G20" s="161">
        <v>1639.2385581193807</v>
      </c>
      <c r="H20" s="161">
        <v>1639.2385581193807</v>
      </c>
      <c r="I20" s="161">
        <v>1639.2385581193807</v>
      </c>
      <c r="J20" s="161">
        <v>1639.2385581193807</v>
      </c>
    </row>
    <row r="21" spans="1:14" ht="13.2" hidden="1" customHeight="1" x14ac:dyDescent="0.25">
      <c r="A21" s="116"/>
      <c r="B21" s="117" t="s">
        <v>104</v>
      </c>
      <c r="C21" s="131">
        <v>412.40699534988858</v>
      </c>
      <c r="D21" s="155"/>
      <c r="E21" s="161">
        <v>409.12088383315643</v>
      </c>
      <c r="F21" s="161">
        <v>409.12088383315643</v>
      </c>
      <c r="G21" s="161">
        <v>409.12088383315643</v>
      </c>
      <c r="H21" s="161">
        <v>409.12088383315643</v>
      </c>
      <c r="I21" s="161">
        <v>409.12088383315643</v>
      </c>
      <c r="J21" s="161">
        <v>409.12088383315643</v>
      </c>
    </row>
    <row r="22" spans="1:14" ht="13.2" hidden="1" customHeight="1" x14ac:dyDescent="0.25">
      <c r="A22" s="116"/>
      <c r="B22" s="117" t="s">
        <v>105</v>
      </c>
      <c r="C22" s="131">
        <v>1239.9981375335033</v>
      </c>
      <c r="D22" s="155"/>
      <c r="E22" s="161">
        <v>1230.1176742862242</v>
      </c>
      <c r="F22" s="161">
        <v>1230.1176742862242</v>
      </c>
      <c r="G22" s="161">
        <v>1230.1176742862242</v>
      </c>
      <c r="H22" s="161">
        <v>1230.1176742862242</v>
      </c>
      <c r="I22" s="161">
        <v>1230.1176742862242</v>
      </c>
      <c r="J22" s="161">
        <v>1230.1176742862242</v>
      </c>
    </row>
    <row r="23" spans="1:14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4" ht="13.2" hidden="1" customHeight="1" x14ac:dyDescent="0.25">
      <c r="A24" s="116" t="s">
        <v>101</v>
      </c>
      <c r="B24" s="117" t="s">
        <v>103</v>
      </c>
      <c r="C24" s="131">
        <v>0</v>
      </c>
      <c r="D24" s="155"/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</row>
    <row r="25" spans="1:14" ht="13.2" hidden="1" customHeight="1" x14ac:dyDescent="0.25">
      <c r="A25" s="116"/>
      <c r="B25" s="117" t="s">
        <v>97</v>
      </c>
      <c r="C25" s="131">
        <v>0</v>
      </c>
      <c r="D25" s="155"/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76" customFormat="1" ht="13.2" customHeight="1" x14ac:dyDescent="0.3">
      <c r="A27" s="116" t="s">
        <v>84</v>
      </c>
      <c r="B27" s="117" t="s">
        <v>23</v>
      </c>
      <c r="C27" s="118">
        <v>247.86</v>
      </c>
      <c r="D27" s="79">
        <v>0</v>
      </c>
      <c r="E27" s="118">
        <v>245.88501992031877</v>
      </c>
      <c r="F27" s="118">
        <v>245.88501992031877</v>
      </c>
      <c r="G27" s="118">
        <v>245.88501992031877</v>
      </c>
      <c r="H27" s="118">
        <v>245.88501992031877</v>
      </c>
      <c r="I27" s="118">
        <v>245.88501992031877</v>
      </c>
      <c r="J27" s="118">
        <v>245.88501992031877</v>
      </c>
      <c r="K27" s="118"/>
      <c r="L27" s="118"/>
      <c r="N27" s="177"/>
    </row>
    <row r="28" spans="1:14" s="176" customFormat="1" ht="13.2" customHeight="1" x14ac:dyDescent="0.3">
      <c r="A28" s="171"/>
      <c r="B28" s="117" t="s">
        <v>109</v>
      </c>
      <c r="C28" s="118">
        <v>28.868489674492203</v>
      </c>
      <c r="D28" s="118">
        <v>0</v>
      </c>
      <c r="E28" s="118">
        <v>28.638461868320952</v>
      </c>
      <c r="F28" s="118">
        <v>28.638461868320952</v>
      </c>
      <c r="G28" s="118">
        <v>28.638461868320952</v>
      </c>
      <c r="H28" s="118">
        <v>28.638461868320952</v>
      </c>
      <c r="I28" s="118">
        <v>28.638461868320952</v>
      </c>
      <c r="J28" s="118">
        <v>28.638461868320952</v>
      </c>
      <c r="K28" s="118"/>
      <c r="L28" s="118"/>
      <c r="N28" s="177"/>
    </row>
    <row r="29" spans="1:14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440</v>
      </c>
      <c r="D30" s="129"/>
      <c r="E30" s="131">
        <v>1300</v>
      </c>
      <c r="F30" s="131">
        <v>1350</v>
      </c>
      <c r="G30" s="185">
        <v>1400</v>
      </c>
      <c r="H30" s="131">
        <v>1300</v>
      </c>
      <c r="I30" s="131">
        <v>1350</v>
      </c>
      <c r="J30" s="131">
        <v>1400</v>
      </c>
    </row>
    <row r="31" spans="1:14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800</v>
      </c>
      <c r="F31" s="131">
        <v>800</v>
      </c>
      <c r="G31" s="131">
        <v>800</v>
      </c>
      <c r="H31" s="131">
        <v>800</v>
      </c>
      <c r="I31" s="131">
        <v>800</v>
      </c>
      <c r="J31" s="131">
        <v>800</v>
      </c>
    </row>
    <row r="32" spans="1:14" ht="13.2" customHeight="1" x14ac:dyDescent="0.25">
      <c r="A32" s="116" t="s">
        <v>87</v>
      </c>
      <c r="B32" s="117" t="s">
        <v>22</v>
      </c>
      <c r="C32" s="131">
        <v>6539</v>
      </c>
      <c r="D32" s="129"/>
      <c r="E32" s="131">
        <v>9030.681818181818</v>
      </c>
      <c r="F32" s="131">
        <v>9773.75</v>
      </c>
      <c r="G32" s="131">
        <v>10516.818181818182</v>
      </c>
      <c r="H32" s="131">
        <v>9030.681818181818</v>
      </c>
      <c r="I32" s="131">
        <v>9773.75</v>
      </c>
      <c r="J32" s="131">
        <v>10516.818181818182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10</v>
      </c>
      <c r="D33" s="152">
        <v>58.083252662149079</v>
      </c>
      <c r="E33" s="147">
        <v>100</v>
      </c>
      <c r="F33" s="130">
        <v>110</v>
      </c>
      <c r="G33" s="130">
        <v>115</v>
      </c>
      <c r="H33" s="130">
        <v>100</v>
      </c>
      <c r="I33" s="130">
        <v>110</v>
      </c>
      <c r="J33" s="130">
        <v>115</v>
      </c>
    </row>
    <row r="34" spans="1:10" s="2" customFormat="1" ht="13.2" customHeight="1" x14ac:dyDescent="0.25">
      <c r="A34" s="157" t="s">
        <v>8</v>
      </c>
      <c r="B34" s="158" t="s">
        <v>24</v>
      </c>
      <c r="C34" s="130">
        <v>97528.462499999994</v>
      </c>
      <c r="D34" s="147">
        <v>29448.948079730952</v>
      </c>
      <c r="E34" s="130">
        <v>79128.565633106118</v>
      </c>
      <c r="F34" s="130">
        <v>80086.147900705793</v>
      </c>
      <c r="G34" s="130">
        <v>81443.730168305483</v>
      </c>
      <c r="H34" s="130">
        <v>117190.16563310611</v>
      </c>
      <c r="I34" s="130">
        <v>118147.74790070578</v>
      </c>
      <c r="J34" s="130">
        <v>119467.73016830548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96885</v>
      </c>
      <c r="D35" s="155">
        <v>28473.33832363339</v>
      </c>
      <c r="E35" s="131">
        <v>77090.681818181823</v>
      </c>
      <c r="F35" s="131">
        <v>77833.75</v>
      </c>
      <c r="G35" s="131">
        <v>78976.818181818177</v>
      </c>
      <c r="H35" s="131">
        <v>115152.28181818181</v>
      </c>
      <c r="I35" s="131">
        <v>115895.34999999999</v>
      </c>
      <c r="J35" s="131">
        <v>117000.81818181818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643.46249999999998</v>
      </c>
      <c r="D36" s="162">
        <v>975.60975609756099</v>
      </c>
      <c r="E36" s="162">
        <v>2037.8838149242927</v>
      </c>
      <c r="F36" s="163">
        <v>2252.3979007057974</v>
      </c>
      <c r="G36" s="187">
        <v>2466.9119864873019</v>
      </c>
      <c r="H36" s="163">
        <v>2037.8838149242927</v>
      </c>
      <c r="I36" s="163">
        <v>2252.3979007057974</v>
      </c>
      <c r="J36" s="163">
        <v>2466.9119864873019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>
        <v>2.0888309102973999</v>
      </c>
    </row>
    <row r="45" spans="1:10" x14ac:dyDescent="0.25">
      <c r="D45" s="1">
        <v>23000</v>
      </c>
      <c r="E45" s="1">
        <v>48043.110936840196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xSplit="2" ySplit="5" topLeftCell="C13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1" bestFit="1" customWidth="1"/>
    <col min="2" max="2" width="31.5546875" style="1" customWidth="1"/>
    <col min="3" max="3" width="8" style="1" bestFit="1" customWidth="1"/>
    <col min="4" max="4" width="12" style="1" customWidth="1"/>
    <col min="5" max="7" width="8.33203125" style="1" bestFit="1" customWidth="1"/>
    <col min="8" max="8" width="8.109375" style="1" bestFit="1" customWidth="1"/>
    <col min="9" max="10" width="8.33203125" style="1" bestFit="1" customWidth="1"/>
    <col min="11" max="223" width="7.88671875" style="1"/>
    <col min="224" max="224" width="3.5546875" style="1" customWidth="1"/>
    <col min="225" max="225" width="26.44140625" style="1" customWidth="1"/>
    <col min="226" max="226" width="7.5546875" style="1" customWidth="1"/>
    <col min="227" max="227" width="9.5546875" style="1" customWidth="1"/>
    <col min="228" max="228" width="8.44140625" style="1" customWidth="1"/>
    <col min="229" max="229" width="9.44140625" style="1" customWidth="1"/>
    <col min="230" max="240" width="9.109375" style="1" customWidth="1"/>
    <col min="241" max="241" width="9.44140625" style="1" bestFit="1" customWidth="1"/>
    <col min="242" max="242" width="9.44140625" style="1" customWidth="1"/>
    <col min="243" max="479" width="7.88671875" style="1"/>
    <col min="480" max="480" width="3.5546875" style="1" customWidth="1"/>
    <col min="481" max="481" width="26.44140625" style="1" customWidth="1"/>
    <col min="482" max="482" width="7.5546875" style="1" customWidth="1"/>
    <col min="483" max="483" width="9.5546875" style="1" customWidth="1"/>
    <col min="484" max="484" width="8.44140625" style="1" customWidth="1"/>
    <col min="485" max="485" width="9.44140625" style="1" customWidth="1"/>
    <col min="486" max="496" width="9.109375" style="1" customWidth="1"/>
    <col min="497" max="497" width="9.44140625" style="1" bestFit="1" customWidth="1"/>
    <col min="498" max="498" width="9.44140625" style="1" customWidth="1"/>
    <col min="499" max="735" width="7.88671875" style="1"/>
    <col min="736" max="736" width="3.5546875" style="1" customWidth="1"/>
    <col min="737" max="737" width="26.44140625" style="1" customWidth="1"/>
    <col min="738" max="738" width="7.5546875" style="1" customWidth="1"/>
    <col min="739" max="739" width="9.5546875" style="1" customWidth="1"/>
    <col min="740" max="740" width="8.44140625" style="1" customWidth="1"/>
    <col min="741" max="741" width="9.44140625" style="1" customWidth="1"/>
    <col min="742" max="752" width="9.109375" style="1" customWidth="1"/>
    <col min="753" max="753" width="9.44140625" style="1" bestFit="1" customWidth="1"/>
    <col min="754" max="754" width="9.44140625" style="1" customWidth="1"/>
    <col min="755" max="991" width="7.88671875" style="1"/>
    <col min="992" max="992" width="3.5546875" style="1" customWidth="1"/>
    <col min="993" max="993" width="26.44140625" style="1" customWidth="1"/>
    <col min="994" max="994" width="7.5546875" style="1" customWidth="1"/>
    <col min="995" max="995" width="9.5546875" style="1" customWidth="1"/>
    <col min="996" max="996" width="8.44140625" style="1" customWidth="1"/>
    <col min="997" max="997" width="9.44140625" style="1" customWidth="1"/>
    <col min="998" max="1008" width="9.109375" style="1" customWidth="1"/>
    <col min="1009" max="1009" width="9.44140625" style="1" bestFit="1" customWidth="1"/>
    <col min="1010" max="1010" width="9.44140625" style="1" customWidth="1"/>
    <col min="1011" max="1247" width="7.88671875" style="1"/>
    <col min="1248" max="1248" width="3.5546875" style="1" customWidth="1"/>
    <col min="1249" max="1249" width="26.44140625" style="1" customWidth="1"/>
    <col min="1250" max="1250" width="7.5546875" style="1" customWidth="1"/>
    <col min="1251" max="1251" width="9.5546875" style="1" customWidth="1"/>
    <col min="1252" max="1252" width="8.44140625" style="1" customWidth="1"/>
    <col min="1253" max="1253" width="9.44140625" style="1" customWidth="1"/>
    <col min="1254" max="1264" width="9.109375" style="1" customWidth="1"/>
    <col min="1265" max="1265" width="9.44140625" style="1" bestFit="1" customWidth="1"/>
    <col min="1266" max="1266" width="9.44140625" style="1" customWidth="1"/>
    <col min="1267" max="1503" width="7.88671875" style="1"/>
    <col min="1504" max="1504" width="3.5546875" style="1" customWidth="1"/>
    <col min="1505" max="1505" width="26.44140625" style="1" customWidth="1"/>
    <col min="1506" max="1506" width="7.5546875" style="1" customWidth="1"/>
    <col min="1507" max="1507" width="9.5546875" style="1" customWidth="1"/>
    <col min="1508" max="1508" width="8.44140625" style="1" customWidth="1"/>
    <col min="1509" max="1509" width="9.44140625" style="1" customWidth="1"/>
    <col min="1510" max="1520" width="9.109375" style="1" customWidth="1"/>
    <col min="1521" max="1521" width="9.44140625" style="1" bestFit="1" customWidth="1"/>
    <col min="1522" max="1522" width="9.44140625" style="1" customWidth="1"/>
    <col min="1523" max="1759" width="7.88671875" style="1"/>
    <col min="1760" max="1760" width="3.5546875" style="1" customWidth="1"/>
    <col min="1761" max="1761" width="26.44140625" style="1" customWidth="1"/>
    <col min="1762" max="1762" width="7.5546875" style="1" customWidth="1"/>
    <col min="1763" max="1763" width="9.5546875" style="1" customWidth="1"/>
    <col min="1764" max="1764" width="8.44140625" style="1" customWidth="1"/>
    <col min="1765" max="1765" width="9.44140625" style="1" customWidth="1"/>
    <col min="1766" max="1776" width="9.109375" style="1" customWidth="1"/>
    <col min="1777" max="1777" width="9.44140625" style="1" bestFit="1" customWidth="1"/>
    <col min="1778" max="1778" width="9.44140625" style="1" customWidth="1"/>
    <col min="1779" max="2015" width="7.88671875" style="1"/>
    <col min="2016" max="2016" width="3.5546875" style="1" customWidth="1"/>
    <col min="2017" max="2017" width="26.44140625" style="1" customWidth="1"/>
    <col min="2018" max="2018" width="7.5546875" style="1" customWidth="1"/>
    <col min="2019" max="2019" width="9.5546875" style="1" customWidth="1"/>
    <col min="2020" max="2020" width="8.44140625" style="1" customWidth="1"/>
    <col min="2021" max="2021" width="9.44140625" style="1" customWidth="1"/>
    <col min="2022" max="2032" width="9.109375" style="1" customWidth="1"/>
    <col min="2033" max="2033" width="9.44140625" style="1" bestFit="1" customWidth="1"/>
    <col min="2034" max="2034" width="9.44140625" style="1" customWidth="1"/>
    <col min="2035" max="2271" width="7.88671875" style="1"/>
    <col min="2272" max="2272" width="3.5546875" style="1" customWidth="1"/>
    <col min="2273" max="2273" width="26.44140625" style="1" customWidth="1"/>
    <col min="2274" max="2274" width="7.5546875" style="1" customWidth="1"/>
    <col min="2275" max="2275" width="9.5546875" style="1" customWidth="1"/>
    <col min="2276" max="2276" width="8.44140625" style="1" customWidth="1"/>
    <col min="2277" max="2277" width="9.44140625" style="1" customWidth="1"/>
    <col min="2278" max="2288" width="9.109375" style="1" customWidth="1"/>
    <col min="2289" max="2289" width="9.44140625" style="1" bestFit="1" customWidth="1"/>
    <col min="2290" max="2290" width="9.44140625" style="1" customWidth="1"/>
    <col min="2291" max="2527" width="7.88671875" style="1"/>
    <col min="2528" max="2528" width="3.5546875" style="1" customWidth="1"/>
    <col min="2529" max="2529" width="26.44140625" style="1" customWidth="1"/>
    <col min="2530" max="2530" width="7.5546875" style="1" customWidth="1"/>
    <col min="2531" max="2531" width="9.5546875" style="1" customWidth="1"/>
    <col min="2532" max="2532" width="8.44140625" style="1" customWidth="1"/>
    <col min="2533" max="2533" width="9.44140625" style="1" customWidth="1"/>
    <col min="2534" max="2544" width="9.109375" style="1" customWidth="1"/>
    <col min="2545" max="2545" width="9.44140625" style="1" bestFit="1" customWidth="1"/>
    <col min="2546" max="2546" width="9.44140625" style="1" customWidth="1"/>
    <col min="2547" max="2783" width="7.88671875" style="1"/>
    <col min="2784" max="2784" width="3.5546875" style="1" customWidth="1"/>
    <col min="2785" max="2785" width="26.44140625" style="1" customWidth="1"/>
    <col min="2786" max="2786" width="7.5546875" style="1" customWidth="1"/>
    <col min="2787" max="2787" width="9.5546875" style="1" customWidth="1"/>
    <col min="2788" max="2788" width="8.44140625" style="1" customWidth="1"/>
    <col min="2789" max="2789" width="9.44140625" style="1" customWidth="1"/>
    <col min="2790" max="2800" width="9.109375" style="1" customWidth="1"/>
    <col min="2801" max="2801" width="9.44140625" style="1" bestFit="1" customWidth="1"/>
    <col min="2802" max="2802" width="9.44140625" style="1" customWidth="1"/>
    <col min="2803" max="3039" width="7.88671875" style="1"/>
    <col min="3040" max="3040" width="3.5546875" style="1" customWidth="1"/>
    <col min="3041" max="3041" width="26.44140625" style="1" customWidth="1"/>
    <col min="3042" max="3042" width="7.5546875" style="1" customWidth="1"/>
    <col min="3043" max="3043" width="9.5546875" style="1" customWidth="1"/>
    <col min="3044" max="3044" width="8.44140625" style="1" customWidth="1"/>
    <col min="3045" max="3045" width="9.44140625" style="1" customWidth="1"/>
    <col min="3046" max="3056" width="9.109375" style="1" customWidth="1"/>
    <col min="3057" max="3057" width="9.44140625" style="1" bestFit="1" customWidth="1"/>
    <col min="3058" max="3058" width="9.44140625" style="1" customWidth="1"/>
    <col min="3059" max="3295" width="7.88671875" style="1"/>
    <col min="3296" max="3296" width="3.5546875" style="1" customWidth="1"/>
    <col min="3297" max="3297" width="26.44140625" style="1" customWidth="1"/>
    <col min="3298" max="3298" width="7.5546875" style="1" customWidth="1"/>
    <col min="3299" max="3299" width="9.5546875" style="1" customWidth="1"/>
    <col min="3300" max="3300" width="8.44140625" style="1" customWidth="1"/>
    <col min="3301" max="3301" width="9.44140625" style="1" customWidth="1"/>
    <col min="3302" max="3312" width="9.109375" style="1" customWidth="1"/>
    <col min="3313" max="3313" width="9.44140625" style="1" bestFit="1" customWidth="1"/>
    <col min="3314" max="3314" width="9.44140625" style="1" customWidth="1"/>
    <col min="3315" max="3551" width="7.88671875" style="1"/>
    <col min="3552" max="3552" width="3.5546875" style="1" customWidth="1"/>
    <col min="3553" max="3553" width="26.44140625" style="1" customWidth="1"/>
    <col min="3554" max="3554" width="7.5546875" style="1" customWidth="1"/>
    <col min="3555" max="3555" width="9.5546875" style="1" customWidth="1"/>
    <col min="3556" max="3556" width="8.44140625" style="1" customWidth="1"/>
    <col min="3557" max="3557" width="9.44140625" style="1" customWidth="1"/>
    <col min="3558" max="3568" width="9.109375" style="1" customWidth="1"/>
    <col min="3569" max="3569" width="9.44140625" style="1" bestFit="1" customWidth="1"/>
    <col min="3570" max="3570" width="9.44140625" style="1" customWidth="1"/>
    <col min="3571" max="3807" width="7.88671875" style="1"/>
    <col min="3808" max="3808" width="3.5546875" style="1" customWidth="1"/>
    <col min="3809" max="3809" width="26.44140625" style="1" customWidth="1"/>
    <col min="3810" max="3810" width="7.5546875" style="1" customWidth="1"/>
    <col min="3811" max="3811" width="9.5546875" style="1" customWidth="1"/>
    <col min="3812" max="3812" width="8.44140625" style="1" customWidth="1"/>
    <col min="3813" max="3813" width="9.44140625" style="1" customWidth="1"/>
    <col min="3814" max="3824" width="9.109375" style="1" customWidth="1"/>
    <col min="3825" max="3825" width="9.44140625" style="1" bestFit="1" customWidth="1"/>
    <col min="3826" max="3826" width="9.44140625" style="1" customWidth="1"/>
    <col min="3827" max="4063" width="7.88671875" style="1"/>
    <col min="4064" max="4064" width="3.5546875" style="1" customWidth="1"/>
    <col min="4065" max="4065" width="26.44140625" style="1" customWidth="1"/>
    <col min="4066" max="4066" width="7.5546875" style="1" customWidth="1"/>
    <col min="4067" max="4067" width="9.5546875" style="1" customWidth="1"/>
    <col min="4068" max="4068" width="8.44140625" style="1" customWidth="1"/>
    <col min="4069" max="4069" width="9.44140625" style="1" customWidth="1"/>
    <col min="4070" max="4080" width="9.109375" style="1" customWidth="1"/>
    <col min="4081" max="4081" width="9.44140625" style="1" bestFit="1" customWidth="1"/>
    <col min="4082" max="4082" width="9.44140625" style="1" customWidth="1"/>
    <col min="4083" max="4319" width="7.88671875" style="1"/>
    <col min="4320" max="4320" width="3.5546875" style="1" customWidth="1"/>
    <col min="4321" max="4321" width="26.44140625" style="1" customWidth="1"/>
    <col min="4322" max="4322" width="7.5546875" style="1" customWidth="1"/>
    <col min="4323" max="4323" width="9.5546875" style="1" customWidth="1"/>
    <col min="4324" max="4324" width="8.44140625" style="1" customWidth="1"/>
    <col min="4325" max="4325" width="9.44140625" style="1" customWidth="1"/>
    <col min="4326" max="4336" width="9.109375" style="1" customWidth="1"/>
    <col min="4337" max="4337" width="9.44140625" style="1" bestFit="1" customWidth="1"/>
    <col min="4338" max="4338" width="9.44140625" style="1" customWidth="1"/>
    <col min="4339" max="4575" width="7.88671875" style="1"/>
    <col min="4576" max="4576" width="3.5546875" style="1" customWidth="1"/>
    <col min="4577" max="4577" width="26.44140625" style="1" customWidth="1"/>
    <col min="4578" max="4578" width="7.5546875" style="1" customWidth="1"/>
    <col min="4579" max="4579" width="9.5546875" style="1" customWidth="1"/>
    <col min="4580" max="4580" width="8.44140625" style="1" customWidth="1"/>
    <col min="4581" max="4581" width="9.44140625" style="1" customWidth="1"/>
    <col min="4582" max="4592" width="9.109375" style="1" customWidth="1"/>
    <col min="4593" max="4593" width="9.44140625" style="1" bestFit="1" customWidth="1"/>
    <col min="4594" max="4594" width="9.44140625" style="1" customWidth="1"/>
    <col min="4595" max="4831" width="7.88671875" style="1"/>
    <col min="4832" max="4832" width="3.5546875" style="1" customWidth="1"/>
    <col min="4833" max="4833" width="26.44140625" style="1" customWidth="1"/>
    <col min="4834" max="4834" width="7.5546875" style="1" customWidth="1"/>
    <col min="4835" max="4835" width="9.5546875" style="1" customWidth="1"/>
    <col min="4836" max="4836" width="8.44140625" style="1" customWidth="1"/>
    <col min="4837" max="4837" width="9.44140625" style="1" customWidth="1"/>
    <col min="4838" max="4848" width="9.109375" style="1" customWidth="1"/>
    <col min="4849" max="4849" width="9.44140625" style="1" bestFit="1" customWidth="1"/>
    <col min="4850" max="4850" width="9.44140625" style="1" customWidth="1"/>
    <col min="4851" max="5087" width="7.88671875" style="1"/>
    <col min="5088" max="5088" width="3.5546875" style="1" customWidth="1"/>
    <col min="5089" max="5089" width="26.44140625" style="1" customWidth="1"/>
    <col min="5090" max="5090" width="7.5546875" style="1" customWidth="1"/>
    <col min="5091" max="5091" width="9.5546875" style="1" customWidth="1"/>
    <col min="5092" max="5092" width="8.44140625" style="1" customWidth="1"/>
    <col min="5093" max="5093" width="9.44140625" style="1" customWidth="1"/>
    <col min="5094" max="5104" width="9.109375" style="1" customWidth="1"/>
    <col min="5105" max="5105" width="9.44140625" style="1" bestFit="1" customWidth="1"/>
    <col min="5106" max="5106" width="9.44140625" style="1" customWidth="1"/>
    <col min="5107" max="5343" width="7.88671875" style="1"/>
    <col min="5344" max="5344" width="3.5546875" style="1" customWidth="1"/>
    <col min="5345" max="5345" width="26.44140625" style="1" customWidth="1"/>
    <col min="5346" max="5346" width="7.5546875" style="1" customWidth="1"/>
    <col min="5347" max="5347" width="9.5546875" style="1" customWidth="1"/>
    <col min="5348" max="5348" width="8.44140625" style="1" customWidth="1"/>
    <col min="5349" max="5349" width="9.44140625" style="1" customWidth="1"/>
    <col min="5350" max="5360" width="9.109375" style="1" customWidth="1"/>
    <col min="5361" max="5361" width="9.44140625" style="1" bestFit="1" customWidth="1"/>
    <col min="5362" max="5362" width="9.44140625" style="1" customWidth="1"/>
    <col min="5363" max="5599" width="7.88671875" style="1"/>
    <col min="5600" max="5600" width="3.5546875" style="1" customWidth="1"/>
    <col min="5601" max="5601" width="26.44140625" style="1" customWidth="1"/>
    <col min="5602" max="5602" width="7.5546875" style="1" customWidth="1"/>
    <col min="5603" max="5603" width="9.5546875" style="1" customWidth="1"/>
    <col min="5604" max="5604" width="8.44140625" style="1" customWidth="1"/>
    <col min="5605" max="5605" width="9.44140625" style="1" customWidth="1"/>
    <col min="5606" max="5616" width="9.109375" style="1" customWidth="1"/>
    <col min="5617" max="5617" width="9.44140625" style="1" bestFit="1" customWidth="1"/>
    <col min="5618" max="5618" width="9.44140625" style="1" customWidth="1"/>
    <col min="5619" max="5855" width="7.88671875" style="1"/>
    <col min="5856" max="5856" width="3.5546875" style="1" customWidth="1"/>
    <col min="5857" max="5857" width="26.44140625" style="1" customWidth="1"/>
    <col min="5858" max="5858" width="7.5546875" style="1" customWidth="1"/>
    <col min="5859" max="5859" width="9.5546875" style="1" customWidth="1"/>
    <col min="5860" max="5860" width="8.44140625" style="1" customWidth="1"/>
    <col min="5861" max="5861" width="9.44140625" style="1" customWidth="1"/>
    <col min="5862" max="5872" width="9.109375" style="1" customWidth="1"/>
    <col min="5873" max="5873" width="9.44140625" style="1" bestFit="1" customWidth="1"/>
    <col min="5874" max="5874" width="9.44140625" style="1" customWidth="1"/>
    <col min="5875" max="6111" width="7.88671875" style="1"/>
    <col min="6112" max="6112" width="3.5546875" style="1" customWidth="1"/>
    <col min="6113" max="6113" width="26.44140625" style="1" customWidth="1"/>
    <col min="6114" max="6114" width="7.5546875" style="1" customWidth="1"/>
    <col min="6115" max="6115" width="9.5546875" style="1" customWidth="1"/>
    <col min="6116" max="6116" width="8.44140625" style="1" customWidth="1"/>
    <col min="6117" max="6117" width="9.44140625" style="1" customWidth="1"/>
    <col min="6118" max="6128" width="9.109375" style="1" customWidth="1"/>
    <col min="6129" max="6129" width="9.44140625" style="1" bestFit="1" customWidth="1"/>
    <col min="6130" max="6130" width="9.44140625" style="1" customWidth="1"/>
    <col min="6131" max="6367" width="7.88671875" style="1"/>
    <col min="6368" max="6368" width="3.5546875" style="1" customWidth="1"/>
    <col min="6369" max="6369" width="26.44140625" style="1" customWidth="1"/>
    <col min="6370" max="6370" width="7.5546875" style="1" customWidth="1"/>
    <col min="6371" max="6371" width="9.5546875" style="1" customWidth="1"/>
    <col min="6372" max="6372" width="8.44140625" style="1" customWidth="1"/>
    <col min="6373" max="6373" width="9.44140625" style="1" customWidth="1"/>
    <col min="6374" max="6384" width="9.109375" style="1" customWidth="1"/>
    <col min="6385" max="6385" width="9.44140625" style="1" bestFit="1" customWidth="1"/>
    <col min="6386" max="6386" width="9.44140625" style="1" customWidth="1"/>
    <col min="6387" max="6623" width="7.88671875" style="1"/>
    <col min="6624" max="6624" width="3.5546875" style="1" customWidth="1"/>
    <col min="6625" max="6625" width="26.44140625" style="1" customWidth="1"/>
    <col min="6626" max="6626" width="7.5546875" style="1" customWidth="1"/>
    <col min="6627" max="6627" width="9.5546875" style="1" customWidth="1"/>
    <col min="6628" max="6628" width="8.44140625" style="1" customWidth="1"/>
    <col min="6629" max="6629" width="9.44140625" style="1" customWidth="1"/>
    <col min="6630" max="6640" width="9.109375" style="1" customWidth="1"/>
    <col min="6641" max="6641" width="9.44140625" style="1" bestFit="1" customWidth="1"/>
    <col min="6642" max="6642" width="9.44140625" style="1" customWidth="1"/>
    <col min="6643" max="6879" width="7.88671875" style="1"/>
    <col min="6880" max="6880" width="3.5546875" style="1" customWidth="1"/>
    <col min="6881" max="6881" width="26.44140625" style="1" customWidth="1"/>
    <col min="6882" max="6882" width="7.5546875" style="1" customWidth="1"/>
    <col min="6883" max="6883" width="9.5546875" style="1" customWidth="1"/>
    <col min="6884" max="6884" width="8.44140625" style="1" customWidth="1"/>
    <col min="6885" max="6885" width="9.44140625" style="1" customWidth="1"/>
    <col min="6886" max="6896" width="9.109375" style="1" customWidth="1"/>
    <col min="6897" max="6897" width="9.44140625" style="1" bestFit="1" customWidth="1"/>
    <col min="6898" max="6898" width="9.44140625" style="1" customWidth="1"/>
    <col min="6899" max="7135" width="7.88671875" style="1"/>
    <col min="7136" max="7136" width="3.5546875" style="1" customWidth="1"/>
    <col min="7137" max="7137" width="26.44140625" style="1" customWidth="1"/>
    <col min="7138" max="7138" width="7.5546875" style="1" customWidth="1"/>
    <col min="7139" max="7139" width="9.5546875" style="1" customWidth="1"/>
    <col min="7140" max="7140" width="8.44140625" style="1" customWidth="1"/>
    <col min="7141" max="7141" width="9.44140625" style="1" customWidth="1"/>
    <col min="7142" max="7152" width="9.109375" style="1" customWidth="1"/>
    <col min="7153" max="7153" width="9.44140625" style="1" bestFit="1" customWidth="1"/>
    <col min="7154" max="7154" width="9.44140625" style="1" customWidth="1"/>
    <col min="7155" max="7391" width="7.88671875" style="1"/>
    <col min="7392" max="7392" width="3.5546875" style="1" customWidth="1"/>
    <col min="7393" max="7393" width="26.44140625" style="1" customWidth="1"/>
    <col min="7394" max="7394" width="7.5546875" style="1" customWidth="1"/>
    <col min="7395" max="7395" width="9.5546875" style="1" customWidth="1"/>
    <col min="7396" max="7396" width="8.44140625" style="1" customWidth="1"/>
    <col min="7397" max="7397" width="9.44140625" style="1" customWidth="1"/>
    <col min="7398" max="7408" width="9.109375" style="1" customWidth="1"/>
    <col min="7409" max="7409" width="9.44140625" style="1" bestFit="1" customWidth="1"/>
    <col min="7410" max="7410" width="9.44140625" style="1" customWidth="1"/>
    <col min="7411" max="7647" width="7.88671875" style="1"/>
    <col min="7648" max="7648" width="3.5546875" style="1" customWidth="1"/>
    <col min="7649" max="7649" width="26.44140625" style="1" customWidth="1"/>
    <col min="7650" max="7650" width="7.5546875" style="1" customWidth="1"/>
    <col min="7651" max="7651" width="9.5546875" style="1" customWidth="1"/>
    <col min="7652" max="7652" width="8.44140625" style="1" customWidth="1"/>
    <col min="7653" max="7653" width="9.44140625" style="1" customWidth="1"/>
    <col min="7654" max="7664" width="9.109375" style="1" customWidth="1"/>
    <col min="7665" max="7665" width="9.44140625" style="1" bestFit="1" customWidth="1"/>
    <col min="7666" max="7666" width="9.44140625" style="1" customWidth="1"/>
    <col min="7667" max="7903" width="7.88671875" style="1"/>
    <col min="7904" max="7904" width="3.5546875" style="1" customWidth="1"/>
    <col min="7905" max="7905" width="26.44140625" style="1" customWidth="1"/>
    <col min="7906" max="7906" width="7.5546875" style="1" customWidth="1"/>
    <col min="7907" max="7907" width="9.5546875" style="1" customWidth="1"/>
    <col min="7908" max="7908" width="8.44140625" style="1" customWidth="1"/>
    <col min="7909" max="7909" width="9.44140625" style="1" customWidth="1"/>
    <col min="7910" max="7920" width="9.109375" style="1" customWidth="1"/>
    <col min="7921" max="7921" width="9.44140625" style="1" bestFit="1" customWidth="1"/>
    <col min="7922" max="7922" width="9.44140625" style="1" customWidth="1"/>
    <col min="7923" max="8159" width="7.88671875" style="1"/>
    <col min="8160" max="8160" width="3.5546875" style="1" customWidth="1"/>
    <col min="8161" max="8161" width="26.44140625" style="1" customWidth="1"/>
    <col min="8162" max="8162" width="7.5546875" style="1" customWidth="1"/>
    <col min="8163" max="8163" width="9.5546875" style="1" customWidth="1"/>
    <col min="8164" max="8164" width="8.44140625" style="1" customWidth="1"/>
    <col min="8165" max="8165" width="9.44140625" style="1" customWidth="1"/>
    <col min="8166" max="8176" width="9.109375" style="1" customWidth="1"/>
    <col min="8177" max="8177" width="9.44140625" style="1" bestFit="1" customWidth="1"/>
    <col min="8178" max="8178" width="9.44140625" style="1" customWidth="1"/>
    <col min="8179" max="8415" width="7.88671875" style="1"/>
    <col min="8416" max="8416" width="3.5546875" style="1" customWidth="1"/>
    <col min="8417" max="8417" width="26.44140625" style="1" customWidth="1"/>
    <col min="8418" max="8418" width="7.5546875" style="1" customWidth="1"/>
    <col min="8419" max="8419" width="9.5546875" style="1" customWidth="1"/>
    <col min="8420" max="8420" width="8.44140625" style="1" customWidth="1"/>
    <col min="8421" max="8421" width="9.44140625" style="1" customWidth="1"/>
    <col min="8422" max="8432" width="9.109375" style="1" customWidth="1"/>
    <col min="8433" max="8433" width="9.44140625" style="1" bestFit="1" customWidth="1"/>
    <col min="8434" max="8434" width="9.44140625" style="1" customWidth="1"/>
    <col min="8435" max="8671" width="7.88671875" style="1"/>
    <col min="8672" max="8672" width="3.5546875" style="1" customWidth="1"/>
    <col min="8673" max="8673" width="26.44140625" style="1" customWidth="1"/>
    <col min="8674" max="8674" width="7.5546875" style="1" customWidth="1"/>
    <col min="8675" max="8675" width="9.5546875" style="1" customWidth="1"/>
    <col min="8676" max="8676" width="8.44140625" style="1" customWidth="1"/>
    <col min="8677" max="8677" width="9.44140625" style="1" customWidth="1"/>
    <col min="8678" max="8688" width="9.109375" style="1" customWidth="1"/>
    <col min="8689" max="8689" width="9.44140625" style="1" bestFit="1" customWidth="1"/>
    <col min="8690" max="8690" width="9.44140625" style="1" customWidth="1"/>
    <col min="8691" max="8927" width="7.88671875" style="1"/>
    <col min="8928" max="8928" width="3.5546875" style="1" customWidth="1"/>
    <col min="8929" max="8929" width="26.44140625" style="1" customWidth="1"/>
    <col min="8930" max="8930" width="7.5546875" style="1" customWidth="1"/>
    <col min="8931" max="8931" width="9.5546875" style="1" customWidth="1"/>
    <col min="8932" max="8932" width="8.44140625" style="1" customWidth="1"/>
    <col min="8933" max="8933" width="9.44140625" style="1" customWidth="1"/>
    <col min="8934" max="8944" width="9.109375" style="1" customWidth="1"/>
    <col min="8945" max="8945" width="9.44140625" style="1" bestFit="1" customWidth="1"/>
    <col min="8946" max="8946" width="9.44140625" style="1" customWidth="1"/>
    <col min="8947" max="9183" width="7.88671875" style="1"/>
    <col min="9184" max="9184" width="3.5546875" style="1" customWidth="1"/>
    <col min="9185" max="9185" width="26.44140625" style="1" customWidth="1"/>
    <col min="9186" max="9186" width="7.5546875" style="1" customWidth="1"/>
    <col min="9187" max="9187" width="9.5546875" style="1" customWidth="1"/>
    <col min="9188" max="9188" width="8.44140625" style="1" customWidth="1"/>
    <col min="9189" max="9189" width="9.44140625" style="1" customWidth="1"/>
    <col min="9190" max="9200" width="9.109375" style="1" customWidth="1"/>
    <col min="9201" max="9201" width="9.44140625" style="1" bestFit="1" customWidth="1"/>
    <col min="9202" max="9202" width="9.44140625" style="1" customWidth="1"/>
    <col min="9203" max="9439" width="7.88671875" style="1"/>
    <col min="9440" max="9440" width="3.5546875" style="1" customWidth="1"/>
    <col min="9441" max="9441" width="26.44140625" style="1" customWidth="1"/>
    <col min="9442" max="9442" width="7.5546875" style="1" customWidth="1"/>
    <col min="9443" max="9443" width="9.5546875" style="1" customWidth="1"/>
    <col min="9444" max="9444" width="8.44140625" style="1" customWidth="1"/>
    <col min="9445" max="9445" width="9.44140625" style="1" customWidth="1"/>
    <col min="9446" max="9456" width="9.109375" style="1" customWidth="1"/>
    <col min="9457" max="9457" width="9.44140625" style="1" bestFit="1" customWidth="1"/>
    <col min="9458" max="9458" width="9.44140625" style="1" customWidth="1"/>
    <col min="9459" max="9695" width="7.88671875" style="1"/>
    <col min="9696" max="9696" width="3.5546875" style="1" customWidth="1"/>
    <col min="9697" max="9697" width="26.44140625" style="1" customWidth="1"/>
    <col min="9698" max="9698" width="7.5546875" style="1" customWidth="1"/>
    <col min="9699" max="9699" width="9.5546875" style="1" customWidth="1"/>
    <col min="9700" max="9700" width="8.44140625" style="1" customWidth="1"/>
    <col min="9701" max="9701" width="9.44140625" style="1" customWidth="1"/>
    <col min="9702" max="9712" width="9.109375" style="1" customWidth="1"/>
    <col min="9713" max="9713" width="9.44140625" style="1" bestFit="1" customWidth="1"/>
    <col min="9714" max="9714" width="9.44140625" style="1" customWidth="1"/>
    <col min="9715" max="9951" width="7.88671875" style="1"/>
    <col min="9952" max="9952" width="3.5546875" style="1" customWidth="1"/>
    <col min="9953" max="9953" width="26.44140625" style="1" customWidth="1"/>
    <col min="9954" max="9954" width="7.5546875" style="1" customWidth="1"/>
    <col min="9955" max="9955" width="9.5546875" style="1" customWidth="1"/>
    <col min="9956" max="9956" width="8.44140625" style="1" customWidth="1"/>
    <col min="9957" max="9957" width="9.44140625" style="1" customWidth="1"/>
    <col min="9958" max="9968" width="9.109375" style="1" customWidth="1"/>
    <col min="9969" max="9969" width="9.44140625" style="1" bestFit="1" customWidth="1"/>
    <col min="9970" max="9970" width="9.44140625" style="1" customWidth="1"/>
    <col min="9971" max="10207" width="7.88671875" style="1"/>
    <col min="10208" max="10208" width="3.5546875" style="1" customWidth="1"/>
    <col min="10209" max="10209" width="26.44140625" style="1" customWidth="1"/>
    <col min="10210" max="10210" width="7.5546875" style="1" customWidth="1"/>
    <col min="10211" max="10211" width="9.5546875" style="1" customWidth="1"/>
    <col min="10212" max="10212" width="8.44140625" style="1" customWidth="1"/>
    <col min="10213" max="10213" width="9.44140625" style="1" customWidth="1"/>
    <col min="10214" max="10224" width="9.109375" style="1" customWidth="1"/>
    <col min="10225" max="10225" width="9.44140625" style="1" bestFit="1" customWidth="1"/>
    <col min="10226" max="10226" width="9.44140625" style="1" customWidth="1"/>
    <col min="10227" max="10463" width="7.88671875" style="1"/>
    <col min="10464" max="10464" width="3.5546875" style="1" customWidth="1"/>
    <col min="10465" max="10465" width="26.44140625" style="1" customWidth="1"/>
    <col min="10466" max="10466" width="7.5546875" style="1" customWidth="1"/>
    <col min="10467" max="10467" width="9.5546875" style="1" customWidth="1"/>
    <col min="10468" max="10468" width="8.44140625" style="1" customWidth="1"/>
    <col min="10469" max="10469" width="9.44140625" style="1" customWidth="1"/>
    <col min="10470" max="10480" width="9.109375" style="1" customWidth="1"/>
    <col min="10481" max="10481" width="9.44140625" style="1" bestFit="1" customWidth="1"/>
    <col min="10482" max="10482" width="9.44140625" style="1" customWidth="1"/>
    <col min="10483" max="10719" width="7.88671875" style="1"/>
    <col min="10720" max="10720" width="3.5546875" style="1" customWidth="1"/>
    <col min="10721" max="10721" width="26.44140625" style="1" customWidth="1"/>
    <col min="10722" max="10722" width="7.5546875" style="1" customWidth="1"/>
    <col min="10723" max="10723" width="9.5546875" style="1" customWidth="1"/>
    <col min="10724" max="10724" width="8.44140625" style="1" customWidth="1"/>
    <col min="10725" max="10725" width="9.44140625" style="1" customWidth="1"/>
    <col min="10726" max="10736" width="9.109375" style="1" customWidth="1"/>
    <col min="10737" max="10737" width="9.44140625" style="1" bestFit="1" customWidth="1"/>
    <col min="10738" max="10738" width="9.44140625" style="1" customWidth="1"/>
    <col min="10739" max="10975" width="7.88671875" style="1"/>
    <col min="10976" max="10976" width="3.5546875" style="1" customWidth="1"/>
    <col min="10977" max="10977" width="26.44140625" style="1" customWidth="1"/>
    <col min="10978" max="10978" width="7.5546875" style="1" customWidth="1"/>
    <col min="10979" max="10979" width="9.5546875" style="1" customWidth="1"/>
    <col min="10980" max="10980" width="8.44140625" style="1" customWidth="1"/>
    <col min="10981" max="10981" width="9.44140625" style="1" customWidth="1"/>
    <col min="10982" max="10992" width="9.109375" style="1" customWidth="1"/>
    <col min="10993" max="10993" width="9.44140625" style="1" bestFit="1" customWidth="1"/>
    <col min="10994" max="10994" width="9.44140625" style="1" customWidth="1"/>
    <col min="10995" max="11231" width="7.88671875" style="1"/>
    <col min="11232" max="11232" width="3.5546875" style="1" customWidth="1"/>
    <col min="11233" max="11233" width="26.44140625" style="1" customWidth="1"/>
    <col min="11234" max="11234" width="7.5546875" style="1" customWidth="1"/>
    <col min="11235" max="11235" width="9.5546875" style="1" customWidth="1"/>
    <col min="11236" max="11236" width="8.44140625" style="1" customWidth="1"/>
    <col min="11237" max="11237" width="9.44140625" style="1" customWidth="1"/>
    <col min="11238" max="11248" width="9.109375" style="1" customWidth="1"/>
    <col min="11249" max="11249" width="9.44140625" style="1" bestFit="1" customWidth="1"/>
    <col min="11250" max="11250" width="9.44140625" style="1" customWidth="1"/>
    <col min="11251" max="11487" width="7.88671875" style="1"/>
    <col min="11488" max="11488" width="3.5546875" style="1" customWidth="1"/>
    <col min="11489" max="11489" width="26.44140625" style="1" customWidth="1"/>
    <col min="11490" max="11490" width="7.5546875" style="1" customWidth="1"/>
    <col min="11491" max="11491" width="9.5546875" style="1" customWidth="1"/>
    <col min="11492" max="11492" width="8.44140625" style="1" customWidth="1"/>
    <col min="11493" max="11493" width="9.44140625" style="1" customWidth="1"/>
    <col min="11494" max="11504" width="9.109375" style="1" customWidth="1"/>
    <col min="11505" max="11505" width="9.44140625" style="1" bestFit="1" customWidth="1"/>
    <col min="11506" max="11506" width="9.44140625" style="1" customWidth="1"/>
    <col min="11507" max="11743" width="7.88671875" style="1"/>
    <col min="11744" max="11744" width="3.5546875" style="1" customWidth="1"/>
    <col min="11745" max="11745" width="26.44140625" style="1" customWidth="1"/>
    <col min="11746" max="11746" width="7.5546875" style="1" customWidth="1"/>
    <col min="11747" max="11747" width="9.5546875" style="1" customWidth="1"/>
    <col min="11748" max="11748" width="8.44140625" style="1" customWidth="1"/>
    <col min="11749" max="11749" width="9.44140625" style="1" customWidth="1"/>
    <col min="11750" max="11760" width="9.109375" style="1" customWidth="1"/>
    <col min="11761" max="11761" width="9.44140625" style="1" bestFit="1" customWidth="1"/>
    <col min="11762" max="11762" width="9.44140625" style="1" customWidth="1"/>
    <col min="11763" max="11999" width="7.88671875" style="1"/>
    <col min="12000" max="12000" width="3.5546875" style="1" customWidth="1"/>
    <col min="12001" max="12001" width="26.44140625" style="1" customWidth="1"/>
    <col min="12002" max="12002" width="7.5546875" style="1" customWidth="1"/>
    <col min="12003" max="12003" width="9.5546875" style="1" customWidth="1"/>
    <col min="12004" max="12004" width="8.44140625" style="1" customWidth="1"/>
    <col min="12005" max="12005" width="9.44140625" style="1" customWidth="1"/>
    <col min="12006" max="12016" width="9.109375" style="1" customWidth="1"/>
    <col min="12017" max="12017" width="9.44140625" style="1" bestFit="1" customWidth="1"/>
    <col min="12018" max="12018" width="9.44140625" style="1" customWidth="1"/>
    <col min="12019" max="12255" width="7.88671875" style="1"/>
    <col min="12256" max="12256" width="3.5546875" style="1" customWidth="1"/>
    <col min="12257" max="12257" width="26.44140625" style="1" customWidth="1"/>
    <col min="12258" max="12258" width="7.5546875" style="1" customWidth="1"/>
    <col min="12259" max="12259" width="9.5546875" style="1" customWidth="1"/>
    <col min="12260" max="12260" width="8.44140625" style="1" customWidth="1"/>
    <col min="12261" max="12261" width="9.44140625" style="1" customWidth="1"/>
    <col min="12262" max="12272" width="9.109375" style="1" customWidth="1"/>
    <col min="12273" max="12273" width="9.44140625" style="1" bestFit="1" customWidth="1"/>
    <col min="12274" max="12274" width="9.44140625" style="1" customWidth="1"/>
    <col min="12275" max="12511" width="7.88671875" style="1"/>
    <col min="12512" max="12512" width="3.5546875" style="1" customWidth="1"/>
    <col min="12513" max="12513" width="26.44140625" style="1" customWidth="1"/>
    <col min="12514" max="12514" width="7.5546875" style="1" customWidth="1"/>
    <col min="12515" max="12515" width="9.5546875" style="1" customWidth="1"/>
    <col min="12516" max="12516" width="8.44140625" style="1" customWidth="1"/>
    <col min="12517" max="12517" width="9.44140625" style="1" customWidth="1"/>
    <col min="12518" max="12528" width="9.109375" style="1" customWidth="1"/>
    <col min="12529" max="12529" width="9.44140625" style="1" bestFit="1" customWidth="1"/>
    <col min="12530" max="12530" width="9.44140625" style="1" customWidth="1"/>
    <col min="12531" max="12767" width="7.88671875" style="1"/>
    <col min="12768" max="12768" width="3.5546875" style="1" customWidth="1"/>
    <col min="12769" max="12769" width="26.44140625" style="1" customWidth="1"/>
    <col min="12770" max="12770" width="7.5546875" style="1" customWidth="1"/>
    <col min="12771" max="12771" width="9.5546875" style="1" customWidth="1"/>
    <col min="12772" max="12772" width="8.44140625" style="1" customWidth="1"/>
    <col min="12773" max="12773" width="9.44140625" style="1" customWidth="1"/>
    <col min="12774" max="12784" width="9.109375" style="1" customWidth="1"/>
    <col min="12785" max="12785" width="9.44140625" style="1" bestFit="1" customWidth="1"/>
    <col min="12786" max="12786" width="9.44140625" style="1" customWidth="1"/>
    <col min="12787" max="13023" width="7.88671875" style="1"/>
    <col min="13024" max="13024" width="3.5546875" style="1" customWidth="1"/>
    <col min="13025" max="13025" width="26.44140625" style="1" customWidth="1"/>
    <col min="13026" max="13026" width="7.5546875" style="1" customWidth="1"/>
    <col min="13027" max="13027" width="9.5546875" style="1" customWidth="1"/>
    <col min="13028" max="13028" width="8.44140625" style="1" customWidth="1"/>
    <col min="13029" max="13029" width="9.44140625" style="1" customWidth="1"/>
    <col min="13030" max="13040" width="9.109375" style="1" customWidth="1"/>
    <col min="13041" max="13041" width="9.44140625" style="1" bestFit="1" customWidth="1"/>
    <col min="13042" max="13042" width="9.44140625" style="1" customWidth="1"/>
    <col min="13043" max="13279" width="7.88671875" style="1"/>
    <col min="13280" max="13280" width="3.5546875" style="1" customWidth="1"/>
    <col min="13281" max="13281" width="26.44140625" style="1" customWidth="1"/>
    <col min="13282" max="13282" width="7.5546875" style="1" customWidth="1"/>
    <col min="13283" max="13283" width="9.5546875" style="1" customWidth="1"/>
    <col min="13284" max="13284" width="8.44140625" style="1" customWidth="1"/>
    <col min="13285" max="13285" width="9.44140625" style="1" customWidth="1"/>
    <col min="13286" max="13296" width="9.109375" style="1" customWidth="1"/>
    <col min="13297" max="13297" width="9.44140625" style="1" bestFit="1" customWidth="1"/>
    <col min="13298" max="13298" width="9.44140625" style="1" customWidth="1"/>
    <col min="13299" max="13535" width="7.88671875" style="1"/>
    <col min="13536" max="13536" width="3.5546875" style="1" customWidth="1"/>
    <col min="13537" max="13537" width="26.44140625" style="1" customWidth="1"/>
    <col min="13538" max="13538" width="7.5546875" style="1" customWidth="1"/>
    <col min="13539" max="13539" width="9.5546875" style="1" customWidth="1"/>
    <col min="13540" max="13540" width="8.44140625" style="1" customWidth="1"/>
    <col min="13541" max="13541" width="9.44140625" style="1" customWidth="1"/>
    <col min="13542" max="13552" width="9.109375" style="1" customWidth="1"/>
    <col min="13553" max="13553" width="9.44140625" style="1" bestFit="1" customWidth="1"/>
    <col min="13554" max="13554" width="9.44140625" style="1" customWidth="1"/>
    <col min="13555" max="13791" width="7.88671875" style="1"/>
    <col min="13792" max="13792" width="3.5546875" style="1" customWidth="1"/>
    <col min="13793" max="13793" width="26.44140625" style="1" customWidth="1"/>
    <col min="13794" max="13794" width="7.5546875" style="1" customWidth="1"/>
    <col min="13795" max="13795" width="9.5546875" style="1" customWidth="1"/>
    <col min="13796" max="13796" width="8.44140625" style="1" customWidth="1"/>
    <col min="13797" max="13797" width="9.44140625" style="1" customWidth="1"/>
    <col min="13798" max="13808" width="9.109375" style="1" customWidth="1"/>
    <col min="13809" max="13809" width="9.44140625" style="1" bestFit="1" customWidth="1"/>
    <col min="13810" max="13810" width="9.44140625" style="1" customWidth="1"/>
    <col min="13811" max="14047" width="7.88671875" style="1"/>
    <col min="14048" max="14048" width="3.5546875" style="1" customWidth="1"/>
    <col min="14049" max="14049" width="26.44140625" style="1" customWidth="1"/>
    <col min="14050" max="14050" width="7.5546875" style="1" customWidth="1"/>
    <col min="14051" max="14051" width="9.5546875" style="1" customWidth="1"/>
    <col min="14052" max="14052" width="8.44140625" style="1" customWidth="1"/>
    <col min="14053" max="14053" width="9.44140625" style="1" customWidth="1"/>
    <col min="14054" max="14064" width="9.109375" style="1" customWidth="1"/>
    <col min="14065" max="14065" width="9.44140625" style="1" bestFit="1" customWidth="1"/>
    <col min="14066" max="14066" width="9.44140625" style="1" customWidth="1"/>
    <col min="14067" max="14303" width="7.88671875" style="1"/>
    <col min="14304" max="14304" width="3.5546875" style="1" customWidth="1"/>
    <col min="14305" max="14305" width="26.44140625" style="1" customWidth="1"/>
    <col min="14306" max="14306" width="7.5546875" style="1" customWidth="1"/>
    <col min="14307" max="14307" width="9.5546875" style="1" customWidth="1"/>
    <col min="14308" max="14308" width="8.44140625" style="1" customWidth="1"/>
    <col min="14309" max="14309" width="9.44140625" style="1" customWidth="1"/>
    <col min="14310" max="14320" width="9.109375" style="1" customWidth="1"/>
    <col min="14321" max="14321" width="9.44140625" style="1" bestFit="1" customWidth="1"/>
    <col min="14322" max="14322" width="9.44140625" style="1" customWidth="1"/>
    <col min="14323" max="14559" width="7.88671875" style="1"/>
    <col min="14560" max="14560" width="3.5546875" style="1" customWidth="1"/>
    <col min="14561" max="14561" width="26.44140625" style="1" customWidth="1"/>
    <col min="14562" max="14562" width="7.5546875" style="1" customWidth="1"/>
    <col min="14563" max="14563" width="9.5546875" style="1" customWidth="1"/>
    <col min="14564" max="14564" width="8.44140625" style="1" customWidth="1"/>
    <col min="14565" max="14565" width="9.44140625" style="1" customWidth="1"/>
    <col min="14566" max="14576" width="9.109375" style="1" customWidth="1"/>
    <col min="14577" max="14577" width="9.44140625" style="1" bestFit="1" customWidth="1"/>
    <col min="14578" max="14578" width="9.44140625" style="1" customWidth="1"/>
    <col min="14579" max="14815" width="7.88671875" style="1"/>
    <col min="14816" max="14816" width="3.5546875" style="1" customWidth="1"/>
    <col min="14817" max="14817" width="26.44140625" style="1" customWidth="1"/>
    <col min="14818" max="14818" width="7.5546875" style="1" customWidth="1"/>
    <col min="14819" max="14819" width="9.5546875" style="1" customWidth="1"/>
    <col min="14820" max="14820" width="8.44140625" style="1" customWidth="1"/>
    <col min="14821" max="14821" width="9.44140625" style="1" customWidth="1"/>
    <col min="14822" max="14832" width="9.109375" style="1" customWidth="1"/>
    <col min="14833" max="14833" width="9.44140625" style="1" bestFit="1" customWidth="1"/>
    <col min="14834" max="14834" width="9.44140625" style="1" customWidth="1"/>
    <col min="14835" max="15071" width="7.88671875" style="1"/>
    <col min="15072" max="15072" width="3.5546875" style="1" customWidth="1"/>
    <col min="15073" max="15073" width="26.44140625" style="1" customWidth="1"/>
    <col min="15074" max="15074" width="7.5546875" style="1" customWidth="1"/>
    <col min="15075" max="15075" width="9.5546875" style="1" customWidth="1"/>
    <col min="15076" max="15076" width="8.44140625" style="1" customWidth="1"/>
    <col min="15077" max="15077" width="9.44140625" style="1" customWidth="1"/>
    <col min="15078" max="15088" width="9.109375" style="1" customWidth="1"/>
    <col min="15089" max="15089" width="9.44140625" style="1" bestFit="1" customWidth="1"/>
    <col min="15090" max="15090" width="9.44140625" style="1" customWidth="1"/>
    <col min="15091" max="15327" width="7.88671875" style="1"/>
    <col min="15328" max="15328" width="3.5546875" style="1" customWidth="1"/>
    <col min="15329" max="15329" width="26.44140625" style="1" customWidth="1"/>
    <col min="15330" max="15330" width="7.5546875" style="1" customWidth="1"/>
    <col min="15331" max="15331" width="9.5546875" style="1" customWidth="1"/>
    <col min="15332" max="15332" width="8.44140625" style="1" customWidth="1"/>
    <col min="15333" max="15333" width="9.44140625" style="1" customWidth="1"/>
    <col min="15334" max="15344" width="9.109375" style="1" customWidth="1"/>
    <col min="15345" max="15345" width="9.44140625" style="1" bestFit="1" customWidth="1"/>
    <col min="15346" max="15346" width="9.44140625" style="1" customWidth="1"/>
    <col min="15347" max="15583" width="7.88671875" style="1"/>
    <col min="15584" max="15584" width="3.5546875" style="1" customWidth="1"/>
    <col min="15585" max="15585" width="26.44140625" style="1" customWidth="1"/>
    <col min="15586" max="15586" width="7.5546875" style="1" customWidth="1"/>
    <col min="15587" max="15587" width="9.5546875" style="1" customWidth="1"/>
    <col min="15588" max="15588" width="8.44140625" style="1" customWidth="1"/>
    <col min="15589" max="15589" width="9.44140625" style="1" customWidth="1"/>
    <col min="15590" max="15600" width="9.109375" style="1" customWidth="1"/>
    <col min="15601" max="15601" width="9.44140625" style="1" bestFit="1" customWidth="1"/>
    <col min="15602" max="15602" width="9.44140625" style="1" customWidth="1"/>
    <col min="15603" max="15839" width="7.88671875" style="1"/>
    <col min="15840" max="15840" width="3.5546875" style="1" customWidth="1"/>
    <col min="15841" max="15841" width="26.44140625" style="1" customWidth="1"/>
    <col min="15842" max="15842" width="7.5546875" style="1" customWidth="1"/>
    <col min="15843" max="15843" width="9.5546875" style="1" customWidth="1"/>
    <col min="15844" max="15844" width="8.44140625" style="1" customWidth="1"/>
    <col min="15845" max="15845" width="9.44140625" style="1" customWidth="1"/>
    <col min="15846" max="15856" width="9.109375" style="1" customWidth="1"/>
    <col min="15857" max="15857" width="9.44140625" style="1" bestFit="1" customWidth="1"/>
    <col min="15858" max="15858" width="9.44140625" style="1" customWidth="1"/>
    <col min="15859" max="16095" width="7.88671875" style="1"/>
    <col min="16096" max="16096" width="3.5546875" style="1" customWidth="1"/>
    <col min="16097" max="16097" width="26.44140625" style="1" customWidth="1"/>
    <col min="16098" max="16098" width="7.5546875" style="1" customWidth="1"/>
    <col min="16099" max="16099" width="9.5546875" style="1" customWidth="1"/>
    <col min="16100" max="16100" width="8.44140625" style="1" customWidth="1"/>
    <col min="16101" max="16101" width="9.44140625" style="1" customWidth="1"/>
    <col min="16102" max="16112" width="9.109375" style="1" customWidth="1"/>
    <col min="16113" max="16113" width="9.44140625" style="1" bestFit="1" customWidth="1"/>
    <col min="16114" max="16114" width="9.44140625" style="1" customWidth="1"/>
    <col min="16115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4" t="s">
        <v>121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829.13212851405626</v>
      </c>
      <c r="D5" s="180">
        <v>1285.7531636957408</v>
      </c>
      <c r="E5" s="180">
        <v>2900</v>
      </c>
      <c r="F5" s="180">
        <v>2950</v>
      </c>
      <c r="G5" s="180">
        <v>3000</v>
      </c>
      <c r="H5" s="180">
        <v>895</v>
      </c>
      <c r="I5" s="180">
        <v>950</v>
      </c>
      <c r="J5" s="180">
        <v>1005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0</v>
      </c>
      <c r="D7" s="155"/>
      <c r="E7" s="131">
        <v>0</v>
      </c>
      <c r="F7" s="131">
        <v>0</v>
      </c>
      <c r="G7" s="131">
        <v>0</v>
      </c>
      <c r="H7" s="131"/>
      <c r="I7" s="131"/>
      <c r="J7" s="131"/>
    </row>
    <row r="8" spans="1:10" s="3" customFormat="1" ht="13.2" customHeight="1" x14ac:dyDescent="0.25">
      <c r="A8" s="97" t="s">
        <v>5</v>
      </c>
      <c r="B8" s="154" t="s">
        <v>25</v>
      </c>
      <c r="C8" s="131">
        <v>0</v>
      </c>
      <c r="D8" s="155">
        <v>365.69148936170217</v>
      </c>
      <c r="E8" s="161"/>
      <c r="F8" s="161"/>
      <c r="G8" s="161"/>
      <c r="H8" s="161"/>
      <c r="I8" s="161"/>
      <c r="J8" s="161"/>
    </row>
    <row r="9" spans="1:10" ht="13.2" customHeight="1" x14ac:dyDescent="0.25">
      <c r="A9" s="97" t="s">
        <v>6</v>
      </c>
      <c r="B9" s="156" t="s">
        <v>21</v>
      </c>
      <c r="C9" s="131">
        <v>0</v>
      </c>
      <c r="D9" s="155">
        <v>120</v>
      </c>
      <c r="E9" s="131">
        <v>0</v>
      </c>
      <c r="F9" s="131">
        <v>0</v>
      </c>
      <c r="G9" s="131">
        <v>0</v>
      </c>
      <c r="H9" s="131"/>
      <c r="I9" s="131"/>
      <c r="J9" s="131"/>
    </row>
    <row r="10" spans="1:10" ht="13.2" customHeight="1" x14ac:dyDescent="0.25">
      <c r="A10" s="97" t="s">
        <v>10</v>
      </c>
      <c r="B10" s="156" t="s">
        <v>22</v>
      </c>
      <c r="C10" s="131">
        <v>0</v>
      </c>
      <c r="D10" s="155">
        <v>43882.97872340426</v>
      </c>
      <c r="E10" s="131">
        <v>0</v>
      </c>
      <c r="F10" s="131">
        <v>0</v>
      </c>
      <c r="G10" s="131">
        <v>0</v>
      </c>
      <c r="H10" s="131">
        <v>0</v>
      </c>
      <c r="I10" s="131">
        <v>0</v>
      </c>
      <c r="J10" s="131">
        <v>0</v>
      </c>
    </row>
    <row r="11" spans="1:10" s="139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0</v>
      </c>
      <c r="D12" s="131">
        <v>1285.7531636957408</v>
      </c>
      <c r="E12" s="131">
        <v>1800</v>
      </c>
      <c r="F12" s="131">
        <v>1800</v>
      </c>
      <c r="G12" s="131">
        <v>1800</v>
      </c>
      <c r="H12" s="131">
        <v>40</v>
      </c>
      <c r="I12" s="131">
        <v>40</v>
      </c>
      <c r="J12" s="131">
        <v>40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0</v>
      </c>
      <c r="D14" s="188">
        <v>1.4154298198621416</v>
      </c>
      <c r="E14" s="131">
        <v>1.7</v>
      </c>
      <c r="F14" s="131">
        <v>1.7</v>
      </c>
      <c r="G14" s="131">
        <v>1.7</v>
      </c>
      <c r="H14" s="131">
        <v>1.7</v>
      </c>
      <c r="I14" s="131">
        <v>1.7</v>
      </c>
      <c r="J14" s="131">
        <v>1.7</v>
      </c>
    </row>
    <row r="15" spans="1:10" ht="13.2" customHeight="1" x14ac:dyDescent="0.25">
      <c r="A15" s="153" t="s">
        <v>16</v>
      </c>
      <c r="B15" s="156" t="s">
        <v>22</v>
      </c>
      <c r="C15" s="131">
        <v>0</v>
      </c>
      <c r="D15" s="131">
        <v>1819.893368877041</v>
      </c>
      <c r="E15" s="131">
        <v>3060</v>
      </c>
      <c r="F15" s="131">
        <v>3060</v>
      </c>
      <c r="G15" s="131">
        <v>3060</v>
      </c>
      <c r="H15" s="131">
        <v>68</v>
      </c>
      <c r="I15" s="131">
        <v>68</v>
      </c>
      <c r="J15" s="131">
        <v>68</v>
      </c>
    </row>
    <row r="16" spans="1:10" s="2" customFormat="1" x14ac:dyDescent="0.25">
      <c r="A16" s="120">
        <v>3</v>
      </c>
      <c r="B16" s="169" t="s">
        <v>88</v>
      </c>
      <c r="C16" s="130">
        <v>829.13212851405626</v>
      </c>
      <c r="D16" s="152">
        <v>0</v>
      </c>
      <c r="E16" s="130">
        <v>1100</v>
      </c>
      <c r="F16" s="130">
        <v>1150</v>
      </c>
      <c r="G16" s="130">
        <v>1200</v>
      </c>
      <c r="H16" s="130">
        <v>855</v>
      </c>
      <c r="I16" s="130">
        <v>910</v>
      </c>
      <c r="J16" s="130">
        <v>965</v>
      </c>
    </row>
    <row r="17" spans="1:14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4.0321285140562244</v>
      </c>
      <c r="D18" s="155"/>
      <c r="E18" s="131">
        <v>0</v>
      </c>
      <c r="F18" s="131">
        <v>0</v>
      </c>
      <c r="G18" s="131">
        <v>0</v>
      </c>
      <c r="H18" s="131">
        <v>5</v>
      </c>
      <c r="I18" s="131">
        <v>10</v>
      </c>
      <c r="J18" s="131">
        <v>15</v>
      </c>
    </row>
    <row r="19" spans="1:14" ht="13.2" hidden="1" customHeight="1" x14ac:dyDescent="0.25">
      <c r="A19" s="116" t="s">
        <v>84</v>
      </c>
      <c r="B19" s="117" t="s">
        <v>108</v>
      </c>
      <c r="C19" s="131">
        <v>70.819999999999993</v>
      </c>
      <c r="D19" s="155"/>
      <c r="E19" s="161">
        <v>0</v>
      </c>
      <c r="F19" s="131">
        <v>0</v>
      </c>
      <c r="G19" s="131">
        <v>0</v>
      </c>
      <c r="H19" s="161">
        <v>87.819621513944227</v>
      </c>
      <c r="I19" s="161">
        <v>175.63924302788845</v>
      </c>
      <c r="J19" s="161">
        <v>263.45886454183267</v>
      </c>
    </row>
    <row r="20" spans="1:14" ht="13.2" hidden="1" customHeight="1" x14ac:dyDescent="0.25">
      <c r="A20" s="116" t="s">
        <v>99</v>
      </c>
      <c r="B20" s="117" t="s">
        <v>102</v>
      </c>
      <c r="C20" s="131">
        <v>66.651635612103206</v>
      </c>
      <c r="D20" s="155"/>
      <c r="E20" s="161">
        <v>0</v>
      </c>
      <c r="F20" s="161">
        <v>0</v>
      </c>
      <c r="G20" s="161">
        <v>0</v>
      </c>
      <c r="H20" s="161">
        <v>82.650683602657864</v>
      </c>
      <c r="I20" s="161">
        <v>165.30136720531573</v>
      </c>
      <c r="J20" s="161">
        <v>247.95205080797362</v>
      </c>
    </row>
    <row r="21" spans="1:14" ht="13.2" hidden="1" customHeight="1" x14ac:dyDescent="0.25">
      <c r="A21" s="116"/>
      <c r="B21" s="117" t="s">
        <v>104</v>
      </c>
      <c r="C21" s="131">
        <v>16.662908903025802</v>
      </c>
      <c r="D21" s="155"/>
      <c r="E21" s="161">
        <v>0</v>
      </c>
      <c r="F21" s="161">
        <v>0</v>
      </c>
      <c r="G21" s="161">
        <v>0</v>
      </c>
      <c r="H21" s="161">
        <v>20.662670900664466</v>
      </c>
      <c r="I21" s="161">
        <v>41.325341801328932</v>
      </c>
      <c r="J21" s="161">
        <v>61.988012701993405</v>
      </c>
    </row>
    <row r="22" spans="1:14" ht="13.2" hidden="1" customHeight="1" x14ac:dyDescent="0.25">
      <c r="A22" s="116"/>
      <c r="B22" s="117" t="s">
        <v>105</v>
      </c>
      <c r="C22" s="131">
        <v>49.988726709077397</v>
      </c>
      <c r="D22" s="155"/>
      <c r="E22" s="161">
        <v>0</v>
      </c>
      <c r="F22" s="161">
        <v>0</v>
      </c>
      <c r="G22" s="161">
        <v>0</v>
      </c>
      <c r="H22" s="161">
        <v>61.988012701993398</v>
      </c>
      <c r="I22" s="161">
        <v>123.9760254039868</v>
      </c>
      <c r="J22" s="161">
        <v>185.96403810598019</v>
      </c>
    </row>
    <row r="23" spans="1:14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4" ht="13.2" hidden="1" customHeight="1" x14ac:dyDescent="0.25">
      <c r="A24" s="116" t="s">
        <v>101</v>
      </c>
      <c r="B24" s="117" t="s">
        <v>103</v>
      </c>
      <c r="C24" s="131">
        <v>4.1657272257564504</v>
      </c>
      <c r="D24" s="155"/>
      <c r="E24" s="131">
        <v>0</v>
      </c>
      <c r="F24" s="131">
        <v>0</v>
      </c>
      <c r="G24" s="131">
        <v>0</v>
      </c>
      <c r="H24" s="131">
        <v>0.29410669484301399</v>
      </c>
      <c r="I24" s="131">
        <v>0.58821338968602799</v>
      </c>
      <c r="J24" s="131">
        <v>0.88232008452904209</v>
      </c>
    </row>
    <row r="25" spans="1:14" ht="13.2" hidden="1" customHeight="1" x14ac:dyDescent="0.25">
      <c r="A25" s="116"/>
      <c r="B25" s="117" t="s">
        <v>97</v>
      </c>
      <c r="C25" s="131">
        <v>4.1657272257564495</v>
      </c>
      <c r="D25" s="155"/>
      <c r="E25" s="131">
        <v>0</v>
      </c>
      <c r="F25" s="131">
        <v>0</v>
      </c>
      <c r="G25" s="131">
        <v>0</v>
      </c>
      <c r="H25" s="131">
        <v>0.29410669484301394</v>
      </c>
      <c r="I25" s="131">
        <v>0.58821338968602788</v>
      </c>
      <c r="J25" s="131">
        <v>0.88232008452904198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76" customFormat="1" ht="13.2" customHeight="1" x14ac:dyDescent="0.3">
      <c r="A27" s="116" t="s">
        <v>84</v>
      </c>
      <c r="B27" s="117" t="s">
        <v>23</v>
      </c>
      <c r="C27" s="118">
        <v>10.622999999999999</v>
      </c>
      <c r="D27" s="79">
        <v>0</v>
      </c>
      <c r="E27" s="118">
        <v>0</v>
      </c>
      <c r="F27" s="118">
        <v>0</v>
      </c>
      <c r="G27" s="118">
        <v>0</v>
      </c>
      <c r="H27" s="118">
        <v>13.172943227091634</v>
      </c>
      <c r="I27" s="118">
        <v>26.345886454183269</v>
      </c>
      <c r="J27" s="118">
        <v>39.518829681274902</v>
      </c>
      <c r="K27" s="118"/>
      <c r="L27" s="118"/>
      <c r="N27" s="177"/>
    </row>
    <row r="28" spans="1:14" s="176" customFormat="1" ht="13.2" customHeight="1" x14ac:dyDescent="0.3">
      <c r="A28" s="171"/>
      <c r="B28" s="117" t="s">
        <v>109</v>
      </c>
      <c r="C28" s="118">
        <v>1.1664036232118062</v>
      </c>
      <c r="D28" s="118">
        <v>0</v>
      </c>
      <c r="E28" s="118">
        <v>0</v>
      </c>
      <c r="F28" s="118">
        <v>0</v>
      </c>
      <c r="G28" s="118">
        <v>0</v>
      </c>
      <c r="H28" s="118">
        <v>1.4463869630465127</v>
      </c>
      <c r="I28" s="118">
        <v>2.8927739260930254</v>
      </c>
      <c r="J28" s="118">
        <v>4.3391608891395386</v>
      </c>
      <c r="K28" s="118"/>
      <c r="L28" s="118"/>
      <c r="N28" s="177"/>
    </row>
    <row r="29" spans="1:14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825.1</v>
      </c>
      <c r="D30" s="129"/>
      <c r="E30" s="131">
        <v>1100</v>
      </c>
      <c r="F30" s="131">
        <v>1150</v>
      </c>
      <c r="G30" s="185">
        <v>1200</v>
      </c>
      <c r="H30" s="131">
        <v>850</v>
      </c>
      <c r="I30" s="131">
        <v>900</v>
      </c>
      <c r="J30" s="131">
        <v>950</v>
      </c>
    </row>
    <row r="31" spans="1:14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250</v>
      </c>
      <c r="F31" s="131">
        <v>250</v>
      </c>
      <c r="G31" s="131">
        <v>250</v>
      </c>
      <c r="H31" s="131"/>
      <c r="I31" s="131"/>
      <c r="J31" s="131"/>
    </row>
    <row r="32" spans="1:14" ht="13.2" customHeight="1" x14ac:dyDescent="0.25">
      <c r="A32" s="116" t="s">
        <v>87</v>
      </c>
      <c r="B32" s="117" t="s">
        <v>22</v>
      </c>
      <c r="C32" s="131">
        <v>11319</v>
      </c>
      <c r="D32" s="129"/>
      <c r="E32" s="131">
        <v>12160.586595564173</v>
      </c>
      <c r="F32" s="131">
        <v>12846.503454126772</v>
      </c>
      <c r="G32" s="131">
        <v>13532.42031268937</v>
      </c>
      <c r="H32" s="131">
        <v>11660.586595564173</v>
      </c>
      <c r="I32" s="131">
        <v>12346.503454126772</v>
      </c>
      <c r="J32" s="131">
        <v>13032.42031268937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250</v>
      </c>
      <c r="D33" s="152">
        <v>41.303646337528235</v>
      </c>
      <c r="E33" s="147">
        <v>100</v>
      </c>
      <c r="F33" s="130">
        <v>100</v>
      </c>
      <c r="G33" s="130">
        <v>100</v>
      </c>
      <c r="H33" s="130">
        <v>100</v>
      </c>
      <c r="I33" s="130">
        <v>100</v>
      </c>
      <c r="J33" s="130">
        <v>100</v>
      </c>
    </row>
    <row r="34" spans="1:10" s="2" customFormat="1" ht="13.2" customHeight="1" x14ac:dyDescent="0.25">
      <c r="A34" s="157" t="s">
        <v>8</v>
      </c>
      <c r="B34" s="158" t="s">
        <v>24</v>
      </c>
      <c r="C34" s="130">
        <v>12861.165125</v>
      </c>
      <c r="D34" s="147">
        <v>9191.3621712596341</v>
      </c>
      <c r="E34" s="130">
        <v>16870.586595564171</v>
      </c>
      <c r="F34" s="130">
        <v>17656.503454126774</v>
      </c>
      <c r="G34" s="130">
        <v>18442.42031268937</v>
      </c>
      <c r="H34" s="130">
        <v>13378.586595564173</v>
      </c>
      <c r="I34" s="130">
        <v>14164.503454126772</v>
      </c>
      <c r="J34" s="130">
        <v>14950.42031268937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11319</v>
      </c>
      <c r="D35" s="155">
        <v>7240.1426590645124</v>
      </c>
      <c r="E35" s="131">
        <v>15220.586595564173</v>
      </c>
      <c r="F35" s="131">
        <v>15906.503454126772</v>
      </c>
      <c r="G35" s="131">
        <v>16592.42031268937</v>
      </c>
      <c r="H35" s="131">
        <v>11728.586595564173</v>
      </c>
      <c r="I35" s="131">
        <v>12414.503454126772</v>
      </c>
      <c r="J35" s="131">
        <v>13100.42031268937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1542.165125</v>
      </c>
      <c r="D36" s="162">
        <v>1951.219512195122</v>
      </c>
      <c r="E36" s="162">
        <v>1650</v>
      </c>
      <c r="F36" s="163">
        <v>1750</v>
      </c>
      <c r="G36" s="187">
        <v>1850</v>
      </c>
      <c r="H36" s="163">
        <v>1650</v>
      </c>
      <c r="I36" s="163">
        <v>1750</v>
      </c>
      <c r="J36" s="163">
        <v>1850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>
        <v>0.84562499999999996</v>
      </c>
    </row>
    <row r="45" spans="1:10" x14ac:dyDescent="0.25">
      <c r="D45" s="1">
        <v>23000</v>
      </c>
      <c r="E45" s="1">
        <v>19449.375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1" bestFit="1" customWidth="1"/>
    <col min="2" max="2" width="32.5546875" style="1" customWidth="1"/>
    <col min="3" max="3" width="8" style="1" bestFit="1" customWidth="1"/>
    <col min="4" max="4" width="12" style="1" customWidth="1"/>
    <col min="5" max="5" width="10.109375" style="1" bestFit="1" customWidth="1"/>
    <col min="6" max="10" width="8.33203125" style="1" bestFit="1" customWidth="1"/>
    <col min="11" max="223" width="7.88671875" style="1"/>
    <col min="224" max="224" width="3.5546875" style="1" customWidth="1"/>
    <col min="225" max="225" width="26.44140625" style="1" customWidth="1"/>
    <col min="226" max="226" width="7.5546875" style="1" customWidth="1"/>
    <col min="227" max="227" width="9.5546875" style="1" customWidth="1"/>
    <col min="228" max="228" width="8.44140625" style="1" customWidth="1"/>
    <col min="229" max="229" width="9.44140625" style="1" customWidth="1"/>
    <col min="230" max="240" width="9.109375" style="1" customWidth="1"/>
    <col min="241" max="241" width="9.44140625" style="1" bestFit="1" customWidth="1"/>
    <col min="242" max="242" width="9.44140625" style="1" customWidth="1"/>
    <col min="243" max="479" width="7.88671875" style="1"/>
    <col min="480" max="480" width="3.5546875" style="1" customWidth="1"/>
    <col min="481" max="481" width="26.44140625" style="1" customWidth="1"/>
    <col min="482" max="482" width="7.5546875" style="1" customWidth="1"/>
    <col min="483" max="483" width="9.5546875" style="1" customWidth="1"/>
    <col min="484" max="484" width="8.44140625" style="1" customWidth="1"/>
    <col min="485" max="485" width="9.44140625" style="1" customWidth="1"/>
    <col min="486" max="496" width="9.109375" style="1" customWidth="1"/>
    <col min="497" max="497" width="9.44140625" style="1" bestFit="1" customWidth="1"/>
    <col min="498" max="498" width="9.44140625" style="1" customWidth="1"/>
    <col min="499" max="735" width="7.88671875" style="1"/>
    <col min="736" max="736" width="3.5546875" style="1" customWidth="1"/>
    <col min="737" max="737" width="26.44140625" style="1" customWidth="1"/>
    <col min="738" max="738" width="7.5546875" style="1" customWidth="1"/>
    <col min="739" max="739" width="9.5546875" style="1" customWidth="1"/>
    <col min="740" max="740" width="8.44140625" style="1" customWidth="1"/>
    <col min="741" max="741" width="9.44140625" style="1" customWidth="1"/>
    <col min="742" max="752" width="9.109375" style="1" customWidth="1"/>
    <col min="753" max="753" width="9.44140625" style="1" bestFit="1" customWidth="1"/>
    <col min="754" max="754" width="9.44140625" style="1" customWidth="1"/>
    <col min="755" max="991" width="7.88671875" style="1"/>
    <col min="992" max="992" width="3.5546875" style="1" customWidth="1"/>
    <col min="993" max="993" width="26.44140625" style="1" customWidth="1"/>
    <col min="994" max="994" width="7.5546875" style="1" customWidth="1"/>
    <col min="995" max="995" width="9.5546875" style="1" customWidth="1"/>
    <col min="996" max="996" width="8.44140625" style="1" customWidth="1"/>
    <col min="997" max="997" width="9.44140625" style="1" customWidth="1"/>
    <col min="998" max="1008" width="9.109375" style="1" customWidth="1"/>
    <col min="1009" max="1009" width="9.44140625" style="1" bestFit="1" customWidth="1"/>
    <col min="1010" max="1010" width="9.44140625" style="1" customWidth="1"/>
    <col min="1011" max="1247" width="7.88671875" style="1"/>
    <col min="1248" max="1248" width="3.5546875" style="1" customWidth="1"/>
    <col min="1249" max="1249" width="26.44140625" style="1" customWidth="1"/>
    <col min="1250" max="1250" width="7.5546875" style="1" customWidth="1"/>
    <col min="1251" max="1251" width="9.5546875" style="1" customWidth="1"/>
    <col min="1252" max="1252" width="8.44140625" style="1" customWidth="1"/>
    <col min="1253" max="1253" width="9.44140625" style="1" customWidth="1"/>
    <col min="1254" max="1264" width="9.109375" style="1" customWidth="1"/>
    <col min="1265" max="1265" width="9.44140625" style="1" bestFit="1" customWidth="1"/>
    <col min="1266" max="1266" width="9.44140625" style="1" customWidth="1"/>
    <col min="1267" max="1503" width="7.88671875" style="1"/>
    <col min="1504" max="1504" width="3.5546875" style="1" customWidth="1"/>
    <col min="1505" max="1505" width="26.44140625" style="1" customWidth="1"/>
    <col min="1506" max="1506" width="7.5546875" style="1" customWidth="1"/>
    <col min="1507" max="1507" width="9.5546875" style="1" customWidth="1"/>
    <col min="1508" max="1508" width="8.44140625" style="1" customWidth="1"/>
    <col min="1509" max="1509" width="9.44140625" style="1" customWidth="1"/>
    <col min="1510" max="1520" width="9.109375" style="1" customWidth="1"/>
    <col min="1521" max="1521" width="9.44140625" style="1" bestFit="1" customWidth="1"/>
    <col min="1522" max="1522" width="9.44140625" style="1" customWidth="1"/>
    <col min="1523" max="1759" width="7.88671875" style="1"/>
    <col min="1760" max="1760" width="3.5546875" style="1" customWidth="1"/>
    <col min="1761" max="1761" width="26.44140625" style="1" customWidth="1"/>
    <col min="1762" max="1762" width="7.5546875" style="1" customWidth="1"/>
    <col min="1763" max="1763" width="9.5546875" style="1" customWidth="1"/>
    <col min="1764" max="1764" width="8.44140625" style="1" customWidth="1"/>
    <col min="1765" max="1765" width="9.44140625" style="1" customWidth="1"/>
    <col min="1766" max="1776" width="9.109375" style="1" customWidth="1"/>
    <col min="1777" max="1777" width="9.44140625" style="1" bestFit="1" customWidth="1"/>
    <col min="1778" max="1778" width="9.44140625" style="1" customWidth="1"/>
    <col min="1779" max="2015" width="7.88671875" style="1"/>
    <col min="2016" max="2016" width="3.5546875" style="1" customWidth="1"/>
    <col min="2017" max="2017" width="26.44140625" style="1" customWidth="1"/>
    <col min="2018" max="2018" width="7.5546875" style="1" customWidth="1"/>
    <col min="2019" max="2019" width="9.5546875" style="1" customWidth="1"/>
    <col min="2020" max="2020" width="8.44140625" style="1" customWidth="1"/>
    <col min="2021" max="2021" width="9.44140625" style="1" customWidth="1"/>
    <col min="2022" max="2032" width="9.109375" style="1" customWidth="1"/>
    <col min="2033" max="2033" width="9.44140625" style="1" bestFit="1" customWidth="1"/>
    <col min="2034" max="2034" width="9.44140625" style="1" customWidth="1"/>
    <col min="2035" max="2271" width="7.88671875" style="1"/>
    <col min="2272" max="2272" width="3.5546875" style="1" customWidth="1"/>
    <col min="2273" max="2273" width="26.44140625" style="1" customWidth="1"/>
    <col min="2274" max="2274" width="7.5546875" style="1" customWidth="1"/>
    <col min="2275" max="2275" width="9.5546875" style="1" customWidth="1"/>
    <col min="2276" max="2276" width="8.44140625" style="1" customWidth="1"/>
    <col min="2277" max="2277" width="9.44140625" style="1" customWidth="1"/>
    <col min="2278" max="2288" width="9.109375" style="1" customWidth="1"/>
    <col min="2289" max="2289" width="9.44140625" style="1" bestFit="1" customWidth="1"/>
    <col min="2290" max="2290" width="9.44140625" style="1" customWidth="1"/>
    <col min="2291" max="2527" width="7.88671875" style="1"/>
    <col min="2528" max="2528" width="3.5546875" style="1" customWidth="1"/>
    <col min="2529" max="2529" width="26.44140625" style="1" customWidth="1"/>
    <col min="2530" max="2530" width="7.5546875" style="1" customWidth="1"/>
    <col min="2531" max="2531" width="9.5546875" style="1" customWidth="1"/>
    <col min="2532" max="2532" width="8.44140625" style="1" customWidth="1"/>
    <col min="2533" max="2533" width="9.44140625" style="1" customWidth="1"/>
    <col min="2534" max="2544" width="9.109375" style="1" customWidth="1"/>
    <col min="2545" max="2545" width="9.44140625" style="1" bestFit="1" customWidth="1"/>
    <col min="2546" max="2546" width="9.44140625" style="1" customWidth="1"/>
    <col min="2547" max="2783" width="7.88671875" style="1"/>
    <col min="2784" max="2784" width="3.5546875" style="1" customWidth="1"/>
    <col min="2785" max="2785" width="26.44140625" style="1" customWidth="1"/>
    <col min="2786" max="2786" width="7.5546875" style="1" customWidth="1"/>
    <col min="2787" max="2787" width="9.5546875" style="1" customWidth="1"/>
    <col min="2788" max="2788" width="8.44140625" style="1" customWidth="1"/>
    <col min="2789" max="2789" width="9.44140625" style="1" customWidth="1"/>
    <col min="2790" max="2800" width="9.109375" style="1" customWidth="1"/>
    <col min="2801" max="2801" width="9.44140625" style="1" bestFit="1" customWidth="1"/>
    <col min="2802" max="2802" width="9.44140625" style="1" customWidth="1"/>
    <col min="2803" max="3039" width="7.88671875" style="1"/>
    <col min="3040" max="3040" width="3.5546875" style="1" customWidth="1"/>
    <col min="3041" max="3041" width="26.44140625" style="1" customWidth="1"/>
    <col min="3042" max="3042" width="7.5546875" style="1" customWidth="1"/>
    <col min="3043" max="3043" width="9.5546875" style="1" customWidth="1"/>
    <col min="3044" max="3044" width="8.44140625" style="1" customWidth="1"/>
    <col min="3045" max="3045" width="9.44140625" style="1" customWidth="1"/>
    <col min="3046" max="3056" width="9.109375" style="1" customWidth="1"/>
    <col min="3057" max="3057" width="9.44140625" style="1" bestFit="1" customWidth="1"/>
    <col min="3058" max="3058" width="9.44140625" style="1" customWidth="1"/>
    <col min="3059" max="3295" width="7.88671875" style="1"/>
    <col min="3296" max="3296" width="3.5546875" style="1" customWidth="1"/>
    <col min="3297" max="3297" width="26.44140625" style="1" customWidth="1"/>
    <col min="3298" max="3298" width="7.5546875" style="1" customWidth="1"/>
    <col min="3299" max="3299" width="9.5546875" style="1" customWidth="1"/>
    <col min="3300" max="3300" width="8.44140625" style="1" customWidth="1"/>
    <col min="3301" max="3301" width="9.44140625" style="1" customWidth="1"/>
    <col min="3302" max="3312" width="9.109375" style="1" customWidth="1"/>
    <col min="3313" max="3313" width="9.44140625" style="1" bestFit="1" customWidth="1"/>
    <col min="3314" max="3314" width="9.44140625" style="1" customWidth="1"/>
    <col min="3315" max="3551" width="7.88671875" style="1"/>
    <col min="3552" max="3552" width="3.5546875" style="1" customWidth="1"/>
    <col min="3553" max="3553" width="26.44140625" style="1" customWidth="1"/>
    <col min="3554" max="3554" width="7.5546875" style="1" customWidth="1"/>
    <col min="3555" max="3555" width="9.5546875" style="1" customWidth="1"/>
    <col min="3556" max="3556" width="8.44140625" style="1" customWidth="1"/>
    <col min="3557" max="3557" width="9.44140625" style="1" customWidth="1"/>
    <col min="3558" max="3568" width="9.109375" style="1" customWidth="1"/>
    <col min="3569" max="3569" width="9.44140625" style="1" bestFit="1" customWidth="1"/>
    <col min="3570" max="3570" width="9.44140625" style="1" customWidth="1"/>
    <col min="3571" max="3807" width="7.88671875" style="1"/>
    <col min="3808" max="3808" width="3.5546875" style="1" customWidth="1"/>
    <col min="3809" max="3809" width="26.44140625" style="1" customWidth="1"/>
    <col min="3810" max="3810" width="7.5546875" style="1" customWidth="1"/>
    <col min="3811" max="3811" width="9.5546875" style="1" customWidth="1"/>
    <col min="3812" max="3812" width="8.44140625" style="1" customWidth="1"/>
    <col min="3813" max="3813" width="9.44140625" style="1" customWidth="1"/>
    <col min="3814" max="3824" width="9.109375" style="1" customWidth="1"/>
    <col min="3825" max="3825" width="9.44140625" style="1" bestFit="1" customWidth="1"/>
    <col min="3826" max="3826" width="9.44140625" style="1" customWidth="1"/>
    <col min="3827" max="4063" width="7.88671875" style="1"/>
    <col min="4064" max="4064" width="3.5546875" style="1" customWidth="1"/>
    <col min="4065" max="4065" width="26.44140625" style="1" customWidth="1"/>
    <col min="4066" max="4066" width="7.5546875" style="1" customWidth="1"/>
    <col min="4067" max="4067" width="9.5546875" style="1" customWidth="1"/>
    <col min="4068" max="4068" width="8.44140625" style="1" customWidth="1"/>
    <col min="4069" max="4069" width="9.44140625" style="1" customWidth="1"/>
    <col min="4070" max="4080" width="9.109375" style="1" customWidth="1"/>
    <col min="4081" max="4081" width="9.44140625" style="1" bestFit="1" customWidth="1"/>
    <col min="4082" max="4082" width="9.44140625" style="1" customWidth="1"/>
    <col min="4083" max="4319" width="7.88671875" style="1"/>
    <col min="4320" max="4320" width="3.5546875" style="1" customWidth="1"/>
    <col min="4321" max="4321" width="26.44140625" style="1" customWidth="1"/>
    <col min="4322" max="4322" width="7.5546875" style="1" customWidth="1"/>
    <col min="4323" max="4323" width="9.5546875" style="1" customWidth="1"/>
    <col min="4324" max="4324" width="8.44140625" style="1" customWidth="1"/>
    <col min="4325" max="4325" width="9.44140625" style="1" customWidth="1"/>
    <col min="4326" max="4336" width="9.109375" style="1" customWidth="1"/>
    <col min="4337" max="4337" width="9.44140625" style="1" bestFit="1" customWidth="1"/>
    <col min="4338" max="4338" width="9.44140625" style="1" customWidth="1"/>
    <col min="4339" max="4575" width="7.88671875" style="1"/>
    <col min="4576" max="4576" width="3.5546875" style="1" customWidth="1"/>
    <col min="4577" max="4577" width="26.44140625" style="1" customWidth="1"/>
    <col min="4578" max="4578" width="7.5546875" style="1" customWidth="1"/>
    <col min="4579" max="4579" width="9.5546875" style="1" customWidth="1"/>
    <col min="4580" max="4580" width="8.44140625" style="1" customWidth="1"/>
    <col min="4581" max="4581" width="9.44140625" style="1" customWidth="1"/>
    <col min="4582" max="4592" width="9.109375" style="1" customWidth="1"/>
    <col min="4593" max="4593" width="9.44140625" style="1" bestFit="1" customWidth="1"/>
    <col min="4594" max="4594" width="9.44140625" style="1" customWidth="1"/>
    <col min="4595" max="4831" width="7.88671875" style="1"/>
    <col min="4832" max="4832" width="3.5546875" style="1" customWidth="1"/>
    <col min="4833" max="4833" width="26.44140625" style="1" customWidth="1"/>
    <col min="4834" max="4834" width="7.5546875" style="1" customWidth="1"/>
    <col min="4835" max="4835" width="9.5546875" style="1" customWidth="1"/>
    <col min="4836" max="4836" width="8.44140625" style="1" customWidth="1"/>
    <col min="4837" max="4837" width="9.44140625" style="1" customWidth="1"/>
    <col min="4838" max="4848" width="9.109375" style="1" customWidth="1"/>
    <col min="4849" max="4849" width="9.44140625" style="1" bestFit="1" customWidth="1"/>
    <col min="4850" max="4850" width="9.44140625" style="1" customWidth="1"/>
    <col min="4851" max="5087" width="7.88671875" style="1"/>
    <col min="5088" max="5088" width="3.5546875" style="1" customWidth="1"/>
    <col min="5089" max="5089" width="26.44140625" style="1" customWidth="1"/>
    <col min="5090" max="5090" width="7.5546875" style="1" customWidth="1"/>
    <col min="5091" max="5091" width="9.5546875" style="1" customWidth="1"/>
    <col min="5092" max="5092" width="8.44140625" style="1" customWidth="1"/>
    <col min="5093" max="5093" width="9.44140625" style="1" customWidth="1"/>
    <col min="5094" max="5104" width="9.109375" style="1" customWidth="1"/>
    <col min="5105" max="5105" width="9.44140625" style="1" bestFit="1" customWidth="1"/>
    <col min="5106" max="5106" width="9.44140625" style="1" customWidth="1"/>
    <col min="5107" max="5343" width="7.88671875" style="1"/>
    <col min="5344" max="5344" width="3.5546875" style="1" customWidth="1"/>
    <col min="5345" max="5345" width="26.44140625" style="1" customWidth="1"/>
    <col min="5346" max="5346" width="7.5546875" style="1" customWidth="1"/>
    <col min="5347" max="5347" width="9.5546875" style="1" customWidth="1"/>
    <col min="5348" max="5348" width="8.44140625" style="1" customWidth="1"/>
    <col min="5349" max="5349" width="9.44140625" style="1" customWidth="1"/>
    <col min="5350" max="5360" width="9.109375" style="1" customWidth="1"/>
    <col min="5361" max="5361" width="9.44140625" style="1" bestFit="1" customWidth="1"/>
    <col min="5362" max="5362" width="9.44140625" style="1" customWidth="1"/>
    <col min="5363" max="5599" width="7.88671875" style="1"/>
    <col min="5600" max="5600" width="3.5546875" style="1" customWidth="1"/>
    <col min="5601" max="5601" width="26.44140625" style="1" customWidth="1"/>
    <col min="5602" max="5602" width="7.5546875" style="1" customWidth="1"/>
    <col min="5603" max="5603" width="9.5546875" style="1" customWidth="1"/>
    <col min="5604" max="5604" width="8.44140625" style="1" customWidth="1"/>
    <col min="5605" max="5605" width="9.44140625" style="1" customWidth="1"/>
    <col min="5606" max="5616" width="9.109375" style="1" customWidth="1"/>
    <col min="5617" max="5617" width="9.44140625" style="1" bestFit="1" customWidth="1"/>
    <col min="5618" max="5618" width="9.44140625" style="1" customWidth="1"/>
    <col min="5619" max="5855" width="7.88671875" style="1"/>
    <col min="5856" max="5856" width="3.5546875" style="1" customWidth="1"/>
    <col min="5857" max="5857" width="26.44140625" style="1" customWidth="1"/>
    <col min="5858" max="5858" width="7.5546875" style="1" customWidth="1"/>
    <col min="5859" max="5859" width="9.5546875" style="1" customWidth="1"/>
    <col min="5860" max="5860" width="8.44140625" style="1" customWidth="1"/>
    <col min="5861" max="5861" width="9.44140625" style="1" customWidth="1"/>
    <col min="5862" max="5872" width="9.109375" style="1" customWidth="1"/>
    <col min="5873" max="5873" width="9.44140625" style="1" bestFit="1" customWidth="1"/>
    <col min="5874" max="5874" width="9.44140625" style="1" customWidth="1"/>
    <col min="5875" max="6111" width="7.88671875" style="1"/>
    <col min="6112" max="6112" width="3.5546875" style="1" customWidth="1"/>
    <col min="6113" max="6113" width="26.44140625" style="1" customWidth="1"/>
    <col min="6114" max="6114" width="7.5546875" style="1" customWidth="1"/>
    <col min="6115" max="6115" width="9.5546875" style="1" customWidth="1"/>
    <col min="6116" max="6116" width="8.44140625" style="1" customWidth="1"/>
    <col min="6117" max="6117" width="9.44140625" style="1" customWidth="1"/>
    <col min="6118" max="6128" width="9.109375" style="1" customWidth="1"/>
    <col min="6129" max="6129" width="9.44140625" style="1" bestFit="1" customWidth="1"/>
    <col min="6130" max="6130" width="9.44140625" style="1" customWidth="1"/>
    <col min="6131" max="6367" width="7.88671875" style="1"/>
    <col min="6368" max="6368" width="3.5546875" style="1" customWidth="1"/>
    <col min="6369" max="6369" width="26.44140625" style="1" customWidth="1"/>
    <col min="6370" max="6370" width="7.5546875" style="1" customWidth="1"/>
    <col min="6371" max="6371" width="9.5546875" style="1" customWidth="1"/>
    <col min="6372" max="6372" width="8.44140625" style="1" customWidth="1"/>
    <col min="6373" max="6373" width="9.44140625" style="1" customWidth="1"/>
    <col min="6374" max="6384" width="9.109375" style="1" customWidth="1"/>
    <col min="6385" max="6385" width="9.44140625" style="1" bestFit="1" customWidth="1"/>
    <col min="6386" max="6386" width="9.44140625" style="1" customWidth="1"/>
    <col min="6387" max="6623" width="7.88671875" style="1"/>
    <col min="6624" max="6624" width="3.5546875" style="1" customWidth="1"/>
    <col min="6625" max="6625" width="26.44140625" style="1" customWidth="1"/>
    <col min="6626" max="6626" width="7.5546875" style="1" customWidth="1"/>
    <col min="6627" max="6627" width="9.5546875" style="1" customWidth="1"/>
    <col min="6628" max="6628" width="8.44140625" style="1" customWidth="1"/>
    <col min="6629" max="6629" width="9.44140625" style="1" customWidth="1"/>
    <col min="6630" max="6640" width="9.109375" style="1" customWidth="1"/>
    <col min="6641" max="6641" width="9.44140625" style="1" bestFit="1" customWidth="1"/>
    <col min="6642" max="6642" width="9.44140625" style="1" customWidth="1"/>
    <col min="6643" max="6879" width="7.88671875" style="1"/>
    <col min="6880" max="6880" width="3.5546875" style="1" customWidth="1"/>
    <col min="6881" max="6881" width="26.44140625" style="1" customWidth="1"/>
    <col min="6882" max="6882" width="7.5546875" style="1" customWidth="1"/>
    <col min="6883" max="6883" width="9.5546875" style="1" customWidth="1"/>
    <col min="6884" max="6884" width="8.44140625" style="1" customWidth="1"/>
    <col min="6885" max="6885" width="9.44140625" style="1" customWidth="1"/>
    <col min="6886" max="6896" width="9.109375" style="1" customWidth="1"/>
    <col min="6897" max="6897" width="9.44140625" style="1" bestFit="1" customWidth="1"/>
    <col min="6898" max="6898" width="9.44140625" style="1" customWidth="1"/>
    <col min="6899" max="7135" width="7.88671875" style="1"/>
    <col min="7136" max="7136" width="3.5546875" style="1" customWidth="1"/>
    <col min="7137" max="7137" width="26.44140625" style="1" customWidth="1"/>
    <col min="7138" max="7138" width="7.5546875" style="1" customWidth="1"/>
    <col min="7139" max="7139" width="9.5546875" style="1" customWidth="1"/>
    <col min="7140" max="7140" width="8.44140625" style="1" customWidth="1"/>
    <col min="7141" max="7141" width="9.44140625" style="1" customWidth="1"/>
    <col min="7142" max="7152" width="9.109375" style="1" customWidth="1"/>
    <col min="7153" max="7153" width="9.44140625" style="1" bestFit="1" customWidth="1"/>
    <col min="7154" max="7154" width="9.44140625" style="1" customWidth="1"/>
    <col min="7155" max="7391" width="7.88671875" style="1"/>
    <col min="7392" max="7392" width="3.5546875" style="1" customWidth="1"/>
    <col min="7393" max="7393" width="26.44140625" style="1" customWidth="1"/>
    <col min="7394" max="7394" width="7.5546875" style="1" customWidth="1"/>
    <col min="7395" max="7395" width="9.5546875" style="1" customWidth="1"/>
    <col min="7396" max="7396" width="8.44140625" style="1" customWidth="1"/>
    <col min="7397" max="7397" width="9.44140625" style="1" customWidth="1"/>
    <col min="7398" max="7408" width="9.109375" style="1" customWidth="1"/>
    <col min="7409" max="7409" width="9.44140625" style="1" bestFit="1" customWidth="1"/>
    <col min="7410" max="7410" width="9.44140625" style="1" customWidth="1"/>
    <col min="7411" max="7647" width="7.88671875" style="1"/>
    <col min="7648" max="7648" width="3.5546875" style="1" customWidth="1"/>
    <col min="7649" max="7649" width="26.44140625" style="1" customWidth="1"/>
    <col min="7650" max="7650" width="7.5546875" style="1" customWidth="1"/>
    <col min="7651" max="7651" width="9.5546875" style="1" customWidth="1"/>
    <col min="7652" max="7652" width="8.44140625" style="1" customWidth="1"/>
    <col min="7653" max="7653" width="9.44140625" style="1" customWidth="1"/>
    <col min="7654" max="7664" width="9.109375" style="1" customWidth="1"/>
    <col min="7665" max="7665" width="9.44140625" style="1" bestFit="1" customWidth="1"/>
    <col min="7666" max="7666" width="9.44140625" style="1" customWidth="1"/>
    <col min="7667" max="7903" width="7.88671875" style="1"/>
    <col min="7904" max="7904" width="3.5546875" style="1" customWidth="1"/>
    <col min="7905" max="7905" width="26.44140625" style="1" customWidth="1"/>
    <col min="7906" max="7906" width="7.5546875" style="1" customWidth="1"/>
    <col min="7907" max="7907" width="9.5546875" style="1" customWidth="1"/>
    <col min="7908" max="7908" width="8.44140625" style="1" customWidth="1"/>
    <col min="7909" max="7909" width="9.44140625" style="1" customWidth="1"/>
    <col min="7910" max="7920" width="9.109375" style="1" customWidth="1"/>
    <col min="7921" max="7921" width="9.44140625" style="1" bestFit="1" customWidth="1"/>
    <col min="7922" max="7922" width="9.44140625" style="1" customWidth="1"/>
    <col min="7923" max="8159" width="7.88671875" style="1"/>
    <col min="8160" max="8160" width="3.5546875" style="1" customWidth="1"/>
    <col min="8161" max="8161" width="26.44140625" style="1" customWidth="1"/>
    <col min="8162" max="8162" width="7.5546875" style="1" customWidth="1"/>
    <col min="8163" max="8163" width="9.5546875" style="1" customWidth="1"/>
    <col min="8164" max="8164" width="8.44140625" style="1" customWidth="1"/>
    <col min="8165" max="8165" width="9.44140625" style="1" customWidth="1"/>
    <col min="8166" max="8176" width="9.109375" style="1" customWidth="1"/>
    <col min="8177" max="8177" width="9.44140625" style="1" bestFit="1" customWidth="1"/>
    <col min="8178" max="8178" width="9.44140625" style="1" customWidth="1"/>
    <col min="8179" max="8415" width="7.88671875" style="1"/>
    <col min="8416" max="8416" width="3.5546875" style="1" customWidth="1"/>
    <col min="8417" max="8417" width="26.44140625" style="1" customWidth="1"/>
    <col min="8418" max="8418" width="7.5546875" style="1" customWidth="1"/>
    <col min="8419" max="8419" width="9.5546875" style="1" customWidth="1"/>
    <col min="8420" max="8420" width="8.44140625" style="1" customWidth="1"/>
    <col min="8421" max="8421" width="9.44140625" style="1" customWidth="1"/>
    <col min="8422" max="8432" width="9.109375" style="1" customWidth="1"/>
    <col min="8433" max="8433" width="9.44140625" style="1" bestFit="1" customWidth="1"/>
    <col min="8434" max="8434" width="9.44140625" style="1" customWidth="1"/>
    <col min="8435" max="8671" width="7.88671875" style="1"/>
    <col min="8672" max="8672" width="3.5546875" style="1" customWidth="1"/>
    <col min="8673" max="8673" width="26.44140625" style="1" customWidth="1"/>
    <col min="8674" max="8674" width="7.5546875" style="1" customWidth="1"/>
    <col min="8675" max="8675" width="9.5546875" style="1" customWidth="1"/>
    <col min="8676" max="8676" width="8.44140625" style="1" customWidth="1"/>
    <col min="8677" max="8677" width="9.44140625" style="1" customWidth="1"/>
    <col min="8678" max="8688" width="9.109375" style="1" customWidth="1"/>
    <col min="8689" max="8689" width="9.44140625" style="1" bestFit="1" customWidth="1"/>
    <col min="8690" max="8690" width="9.44140625" style="1" customWidth="1"/>
    <col min="8691" max="8927" width="7.88671875" style="1"/>
    <col min="8928" max="8928" width="3.5546875" style="1" customWidth="1"/>
    <col min="8929" max="8929" width="26.44140625" style="1" customWidth="1"/>
    <col min="8930" max="8930" width="7.5546875" style="1" customWidth="1"/>
    <col min="8931" max="8931" width="9.5546875" style="1" customWidth="1"/>
    <col min="8932" max="8932" width="8.44140625" style="1" customWidth="1"/>
    <col min="8933" max="8933" width="9.44140625" style="1" customWidth="1"/>
    <col min="8934" max="8944" width="9.109375" style="1" customWidth="1"/>
    <col min="8945" max="8945" width="9.44140625" style="1" bestFit="1" customWidth="1"/>
    <col min="8946" max="8946" width="9.44140625" style="1" customWidth="1"/>
    <col min="8947" max="9183" width="7.88671875" style="1"/>
    <col min="9184" max="9184" width="3.5546875" style="1" customWidth="1"/>
    <col min="9185" max="9185" width="26.44140625" style="1" customWidth="1"/>
    <col min="9186" max="9186" width="7.5546875" style="1" customWidth="1"/>
    <col min="9187" max="9187" width="9.5546875" style="1" customWidth="1"/>
    <col min="9188" max="9188" width="8.44140625" style="1" customWidth="1"/>
    <col min="9189" max="9189" width="9.44140625" style="1" customWidth="1"/>
    <col min="9190" max="9200" width="9.109375" style="1" customWidth="1"/>
    <col min="9201" max="9201" width="9.44140625" style="1" bestFit="1" customWidth="1"/>
    <col min="9202" max="9202" width="9.44140625" style="1" customWidth="1"/>
    <col min="9203" max="9439" width="7.88671875" style="1"/>
    <col min="9440" max="9440" width="3.5546875" style="1" customWidth="1"/>
    <col min="9441" max="9441" width="26.44140625" style="1" customWidth="1"/>
    <col min="9442" max="9442" width="7.5546875" style="1" customWidth="1"/>
    <col min="9443" max="9443" width="9.5546875" style="1" customWidth="1"/>
    <col min="9444" max="9444" width="8.44140625" style="1" customWidth="1"/>
    <col min="9445" max="9445" width="9.44140625" style="1" customWidth="1"/>
    <col min="9446" max="9456" width="9.109375" style="1" customWidth="1"/>
    <col min="9457" max="9457" width="9.44140625" style="1" bestFit="1" customWidth="1"/>
    <col min="9458" max="9458" width="9.44140625" style="1" customWidth="1"/>
    <col min="9459" max="9695" width="7.88671875" style="1"/>
    <col min="9696" max="9696" width="3.5546875" style="1" customWidth="1"/>
    <col min="9697" max="9697" width="26.44140625" style="1" customWidth="1"/>
    <col min="9698" max="9698" width="7.5546875" style="1" customWidth="1"/>
    <col min="9699" max="9699" width="9.5546875" style="1" customWidth="1"/>
    <col min="9700" max="9700" width="8.44140625" style="1" customWidth="1"/>
    <col min="9701" max="9701" width="9.44140625" style="1" customWidth="1"/>
    <col min="9702" max="9712" width="9.109375" style="1" customWidth="1"/>
    <col min="9713" max="9713" width="9.44140625" style="1" bestFit="1" customWidth="1"/>
    <col min="9714" max="9714" width="9.44140625" style="1" customWidth="1"/>
    <col min="9715" max="9951" width="7.88671875" style="1"/>
    <col min="9952" max="9952" width="3.5546875" style="1" customWidth="1"/>
    <col min="9953" max="9953" width="26.44140625" style="1" customWidth="1"/>
    <col min="9954" max="9954" width="7.5546875" style="1" customWidth="1"/>
    <col min="9955" max="9955" width="9.5546875" style="1" customWidth="1"/>
    <col min="9956" max="9956" width="8.44140625" style="1" customWidth="1"/>
    <col min="9957" max="9957" width="9.44140625" style="1" customWidth="1"/>
    <col min="9958" max="9968" width="9.109375" style="1" customWidth="1"/>
    <col min="9969" max="9969" width="9.44140625" style="1" bestFit="1" customWidth="1"/>
    <col min="9970" max="9970" width="9.44140625" style="1" customWidth="1"/>
    <col min="9971" max="10207" width="7.88671875" style="1"/>
    <col min="10208" max="10208" width="3.5546875" style="1" customWidth="1"/>
    <col min="10209" max="10209" width="26.44140625" style="1" customWidth="1"/>
    <col min="10210" max="10210" width="7.5546875" style="1" customWidth="1"/>
    <col min="10211" max="10211" width="9.5546875" style="1" customWidth="1"/>
    <col min="10212" max="10212" width="8.44140625" style="1" customWidth="1"/>
    <col min="10213" max="10213" width="9.44140625" style="1" customWidth="1"/>
    <col min="10214" max="10224" width="9.109375" style="1" customWidth="1"/>
    <col min="10225" max="10225" width="9.44140625" style="1" bestFit="1" customWidth="1"/>
    <col min="10226" max="10226" width="9.44140625" style="1" customWidth="1"/>
    <col min="10227" max="10463" width="7.88671875" style="1"/>
    <col min="10464" max="10464" width="3.5546875" style="1" customWidth="1"/>
    <col min="10465" max="10465" width="26.44140625" style="1" customWidth="1"/>
    <col min="10466" max="10466" width="7.5546875" style="1" customWidth="1"/>
    <col min="10467" max="10467" width="9.5546875" style="1" customWidth="1"/>
    <col min="10468" max="10468" width="8.44140625" style="1" customWidth="1"/>
    <col min="10469" max="10469" width="9.44140625" style="1" customWidth="1"/>
    <col min="10470" max="10480" width="9.109375" style="1" customWidth="1"/>
    <col min="10481" max="10481" width="9.44140625" style="1" bestFit="1" customWidth="1"/>
    <col min="10482" max="10482" width="9.44140625" style="1" customWidth="1"/>
    <col min="10483" max="10719" width="7.88671875" style="1"/>
    <col min="10720" max="10720" width="3.5546875" style="1" customWidth="1"/>
    <col min="10721" max="10721" width="26.44140625" style="1" customWidth="1"/>
    <col min="10722" max="10722" width="7.5546875" style="1" customWidth="1"/>
    <col min="10723" max="10723" width="9.5546875" style="1" customWidth="1"/>
    <col min="10724" max="10724" width="8.44140625" style="1" customWidth="1"/>
    <col min="10725" max="10725" width="9.44140625" style="1" customWidth="1"/>
    <col min="10726" max="10736" width="9.109375" style="1" customWidth="1"/>
    <col min="10737" max="10737" width="9.44140625" style="1" bestFit="1" customWidth="1"/>
    <col min="10738" max="10738" width="9.44140625" style="1" customWidth="1"/>
    <col min="10739" max="10975" width="7.88671875" style="1"/>
    <col min="10976" max="10976" width="3.5546875" style="1" customWidth="1"/>
    <col min="10977" max="10977" width="26.44140625" style="1" customWidth="1"/>
    <col min="10978" max="10978" width="7.5546875" style="1" customWidth="1"/>
    <col min="10979" max="10979" width="9.5546875" style="1" customWidth="1"/>
    <col min="10980" max="10980" width="8.44140625" style="1" customWidth="1"/>
    <col min="10981" max="10981" width="9.44140625" style="1" customWidth="1"/>
    <col min="10982" max="10992" width="9.109375" style="1" customWidth="1"/>
    <col min="10993" max="10993" width="9.44140625" style="1" bestFit="1" customWidth="1"/>
    <col min="10994" max="10994" width="9.44140625" style="1" customWidth="1"/>
    <col min="10995" max="11231" width="7.88671875" style="1"/>
    <col min="11232" max="11232" width="3.5546875" style="1" customWidth="1"/>
    <col min="11233" max="11233" width="26.44140625" style="1" customWidth="1"/>
    <col min="11234" max="11234" width="7.5546875" style="1" customWidth="1"/>
    <col min="11235" max="11235" width="9.5546875" style="1" customWidth="1"/>
    <col min="11236" max="11236" width="8.44140625" style="1" customWidth="1"/>
    <col min="11237" max="11237" width="9.44140625" style="1" customWidth="1"/>
    <col min="11238" max="11248" width="9.109375" style="1" customWidth="1"/>
    <col min="11249" max="11249" width="9.44140625" style="1" bestFit="1" customWidth="1"/>
    <col min="11250" max="11250" width="9.44140625" style="1" customWidth="1"/>
    <col min="11251" max="11487" width="7.88671875" style="1"/>
    <col min="11488" max="11488" width="3.5546875" style="1" customWidth="1"/>
    <col min="11489" max="11489" width="26.44140625" style="1" customWidth="1"/>
    <col min="11490" max="11490" width="7.5546875" style="1" customWidth="1"/>
    <col min="11491" max="11491" width="9.5546875" style="1" customWidth="1"/>
    <col min="11492" max="11492" width="8.44140625" style="1" customWidth="1"/>
    <col min="11493" max="11493" width="9.44140625" style="1" customWidth="1"/>
    <col min="11494" max="11504" width="9.109375" style="1" customWidth="1"/>
    <col min="11505" max="11505" width="9.44140625" style="1" bestFit="1" customWidth="1"/>
    <col min="11506" max="11506" width="9.44140625" style="1" customWidth="1"/>
    <col min="11507" max="11743" width="7.88671875" style="1"/>
    <col min="11744" max="11744" width="3.5546875" style="1" customWidth="1"/>
    <col min="11745" max="11745" width="26.44140625" style="1" customWidth="1"/>
    <col min="11746" max="11746" width="7.5546875" style="1" customWidth="1"/>
    <col min="11747" max="11747" width="9.5546875" style="1" customWidth="1"/>
    <col min="11748" max="11748" width="8.44140625" style="1" customWidth="1"/>
    <col min="11749" max="11749" width="9.44140625" style="1" customWidth="1"/>
    <col min="11750" max="11760" width="9.109375" style="1" customWidth="1"/>
    <col min="11761" max="11761" width="9.44140625" style="1" bestFit="1" customWidth="1"/>
    <col min="11762" max="11762" width="9.44140625" style="1" customWidth="1"/>
    <col min="11763" max="11999" width="7.88671875" style="1"/>
    <col min="12000" max="12000" width="3.5546875" style="1" customWidth="1"/>
    <col min="12001" max="12001" width="26.44140625" style="1" customWidth="1"/>
    <col min="12002" max="12002" width="7.5546875" style="1" customWidth="1"/>
    <col min="12003" max="12003" width="9.5546875" style="1" customWidth="1"/>
    <col min="12004" max="12004" width="8.44140625" style="1" customWidth="1"/>
    <col min="12005" max="12005" width="9.44140625" style="1" customWidth="1"/>
    <col min="12006" max="12016" width="9.109375" style="1" customWidth="1"/>
    <col min="12017" max="12017" width="9.44140625" style="1" bestFit="1" customWidth="1"/>
    <col min="12018" max="12018" width="9.44140625" style="1" customWidth="1"/>
    <col min="12019" max="12255" width="7.88671875" style="1"/>
    <col min="12256" max="12256" width="3.5546875" style="1" customWidth="1"/>
    <col min="12257" max="12257" width="26.44140625" style="1" customWidth="1"/>
    <col min="12258" max="12258" width="7.5546875" style="1" customWidth="1"/>
    <col min="12259" max="12259" width="9.5546875" style="1" customWidth="1"/>
    <col min="12260" max="12260" width="8.44140625" style="1" customWidth="1"/>
    <col min="12261" max="12261" width="9.44140625" style="1" customWidth="1"/>
    <col min="12262" max="12272" width="9.109375" style="1" customWidth="1"/>
    <col min="12273" max="12273" width="9.44140625" style="1" bestFit="1" customWidth="1"/>
    <col min="12274" max="12274" width="9.44140625" style="1" customWidth="1"/>
    <col min="12275" max="12511" width="7.88671875" style="1"/>
    <col min="12512" max="12512" width="3.5546875" style="1" customWidth="1"/>
    <col min="12513" max="12513" width="26.44140625" style="1" customWidth="1"/>
    <col min="12514" max="12514" width="7.5546875" style="1" customWidth="1"/>
    <col min="12515" max="12515" width="9.5546875" style="1" customWidth="1"/>
    <col min="12516" max="12516" width="8.44140625" style="1" customWidth="1"/>
    <col min="12517" max="12517" width="9.44140625" style="1" customWidth="1"/>
    <col min="12518" max="12528" width="9.109375" style="1" customWidth="1"/>
    <col min="12529" max="12529" width="9.44140625" style="1" bestFit="1" customWidth="1"/>
    <col min="12530" max="12530" width="9.44140625" style="1" customWidth="1"/>
    <col min="12531" max="12767" width="7.88671875" style="1"/>
    <col min="12768" max="12768" width="3.5546875" style="1" customWidth="1"/>
    <col min="12769" max="12769" width="26.44140625" style="1" customWidth="1"/>
    <col min="12770" max="12770" width="7.5546875" style="1" customWidth="1"/>
    <col min="12771" max="12771" width="9.5546875" style="1" customWidth="1"/>
    <col min="12772" max="12772" width="8.44140625" style="1" customWidth="1"/>
    <col min="12773" max="12773" width="9.44140625" style="1" customWidth="1"/>
    <col min="12774" max="12784" width="9.109375" style="1" customWidth="1"/>
    <col min="12785" max="12785" width="9.44140625" style="1" bestFit="1" customWidth="1"/>
    <col min="12786" max="12786" width="9.44140625" style="1" customWidth="1"/>
    <col min="12787" max="13023" width="7.88671875" style="1"/>
    <col min="13024" max="13024" width="3.5546875" style="1" customWidth="1"/>
    <col min="13025" max="13025" width="26.44140625" style="1" customWidth="1"/>
    <col min="13026" max="13026" width="7.5546875" style="1" customWidth="1"/>
    <col min="13027" max="13027" width="9.5546875" style="1" customWidth="1"/>
    <col min="13028" max="13028" width="8.44140625" style="1" customWidth="1"/>
    <col min="13029" max="13029" width="9.44140625" style="1" customWidth="1"/>
    <col min="13030" max="13040" width="9.109375" style="1" customWidth="1"/>
    <col min="13041" max="13041" width="9.44140625" style="1" bestFit="1" customWidth="1"/>
    <col min="13042" max="13042" width="9.44140625" style="1" customWidth="1"/>
    <col min="13043" max="13279" width="7.88671875" style="1"/>
    <col min="13280" max="13280" width="3.5546875" style="1" customWidth="1"/>
    <col min="13281" max="13281" width="26.44140625" style="1" customWidth="1"/>
    <col min="13282" max="13282" width="7.5546875" style="1" customWidth="1"/>
    <col min="13283" max="13283" width="9.5546875" style="1" customWidth="1"/>
    <col min="13284" max="13284" width="8.44140625" style="1" customWidth="1"/>
    <col min="13285" max="13285" width="9.44140625" style="1" customWidth="1"/>
    <col min="13286" max="13296" width="9.109375" style="1" customWidth="1"/>
    <col min="13297" max="13297" width="9.44140625" style="1" bestFit="1" customWidth="1"/>
    <col min="13298" max="13298" width="9.44140625" style="1" customWidth="1"/>
    <col min="13299" max="13535" width="7.88671875" style="1"/>
    <col min="13536" max="13536" width="3.5546875" style="1" customWidth="1"/>
    <col min="13537" max="13537" width="26.44140625" style="1" customWidth="1"/>
    <col min="13538" max="13538" width="7.5546875" style="1" customWidth="1"/>
    <col min="13539" max="13539" width="9.5546875" style="1" customWidth="1"/>
    <col min="13540" max="13540" width="8.44140625" style="1" customWidth="1"/>
    <col min="13541" max="13541" width="9.44140625" style="1" customWidth="1"/>
    <col min="13542" max="13552" width="9.109375" style="1" customWidth="1"/>
    <col min="13553" max="13553" width="9.44140625" style="1" bestFit="1" customWidth="1"/>
    <col min="13554" max="13554" width="9.44140625" style="1" customWidth="1"/>
    <col min="13555" max="13791" width="7.88671875" style="1"/>
    <col min="13792" max="13792" width="3.5546875" style="1" customWidth="1"/>
    <col min="13793" max="13793" width="26.44140625" style="1" customWidth="1"/>
    <col min="13794" max="13794" width="7.5546875" style="1" customWidth="1"/>
    <col min="13795" max="13795" width="9.5546875" style="1" customWidth="1"/>
    <col min="13796" max="13796" width="8.44140625" style="1" customWidth="1"/>
    <col min="13797" max="13797" width="9.44140625" style="1" customWidth="1"/>
    <col min="13798" max="13808" width="9.109375" style="1" customWidth="1"/>
    <col min="13809" max="13809" width="9.44140625" style="1" bestFit="1" customWidth="1"/>
    <col min="13810" max="13810" width="9.44140625" style="1" customWidth="1"/>
    <col min="13811" max="14047" width="7.88671875" style="1"/>
    <col min="14048" max="14048" width="3.5546875" style="1" customWidth="1"/>
    <col min="14049" max="14049" width="26.44140625" style="1" customWidth="1"/>
    <col min="14050" max="14050" width="7.5546875" style="1" customWidth="1"/>
    <col min="14051" max="14051" width="9.5546875" style="1" customWidth="1"/>
    <col min="14052" max="14052" width="8.44140625" style="1" customWidth="1"/>
    <col min="14053" max="14053" width="9.44140625" style="1" customWidth="1"/>
    <col min="14054" max="14064" width="9.109375" style="1" customWidth="1"/>
    <col min="14065" max="14065" width="9.44140625" style="1" bestFit="1" customWidth="1"/>
    <col min="14066" max="14066" width="9.44140625" style="1" customWidth="1"/>
    <col min="14067" max="14303" width="7.88671875" style="1"/>
    <col min="14304" max="14304" width="3.5546875" style="1" customWidth="1"/>
    <col min="14305" max="14305" width="26.44140625" style="1" customWidth="1"/>
    <col min="14306" max="14306" width="7.5546875" style="1" customWidth="1"/>
    <col min="14307" max="14307" width="9.5546875" style="1" customWidth="1"/>
    <col min="14308" max="14308" width="8.44140625" style="1" customWidth="1"/>
    <col min="14309" max="14309" width="9.44140625" style="1" customWidth="1"/>
    <col min="14310" max="14320" width="9.109375" style="1" customWidth="1"/>
    <col min="14321" max="14321" width="9.44140625" style="1" bestFit="1" customWidth="1"/>
    <col min="14322" max="14322" width="9.44140625" style="1" customWidth="1"/>
    <col min="14323" max="14559" width="7.88671875" style="1"/>
    <col min="14560" max="14560" width="3.5546875" style="1" customWidth="1"/>
    <col min="14561" max="14561" width="26.44140625" style="1" customWidth="1"/>
    <col min="14562" max="14562" width="7.5546875" style="1" customWidth="1"/>
    <col min="14563" max="14563" width="9.5546875" style="1" customWidth="1"/>
    <col min="14564" max="14564" width="8.44140625" style="1" customWidth="1"/>
    <col min="14565" max="14565" width="9.44140625" style="1" customWidth="1"/>
    <col min="14566" max="14576" width="9.109375" style="1" customWidth="1"/>
    <col min="14577" max="14577" width="9.44140625" style="1" bestFit="1" customWidth="1"/>
    <col min="14578" max="14578" width="9.44140625" style="1" customWidth="1"/>
    <col min="14579" max="14815" width="7.88671875" style="1"/>
    <col min="14816" max="14816" width="3.5546875" style="1" customWidth="1"/>
    <col min="14817" max="14817" width="26.44140625" style="1" customWidth="1"/>
    <col min="14818" max="14818" width="7.5546875" style="1" customWidth="1"/>
    <col min="14819" max="14819" width="9.5546875" style="1" customWidth="1"/>
    <col min="14820" max="14820" width="8.44140625" style="1" customWidth="1"/>
    <col min="14821" max="14821" width="9.44140625" style="1" customWidth="1"/>
    <col min="14822" max="14832" width="9.109375" style="1" customWidth="1"/>
    <col min="14833" max="14833" width="9.44140625" style="1" bestFit="1" customWidth="1"/>
    <col min="14834" max="14834" width="9.44140625" style="1" customWidth="1"/>
    <col min="14835" max="15071" width="7.88671875" style="1"/>
    <col min="15072" max="15072" width="3.5546875" style="1" customWidth="1"/>
    <col min="15073" max="15073" width="26.44140625" style="1" customWidth="1"/>
    <col min="15074" max="15074" width="7.5546875" style="1" customWidth="1"/>
    <col min="15075" max="15075" width="9.5546875" style="1" customWidth="1"/>
    <col min="15076" max="15076" width="8.44140625" style="1" customWidth="1"/>
    <col min="15077" max="15077" width="9.44140625" style="1" customWidth="1"/>
    <col min="15078" max="15088" width="9.109375" style="1" customWidth="1"/>
    <col min="15089" max="15089" width="9.44140625" style="1" bestFit="1" customWidth="1"/>
    <col min="15090" max="15090" width="9.44140625" style="1" customWidth="1"/>
    <col min="15091" max="15327" width="7.88671875" style="1"/>
    <col min="15328" max="15328" width="3.5546875" style="1" customWidth="1"/>
    <col min="15329" max="15329" width="26.44140625" style="1" customWidth="1"/>
    <col min="15330" max="15330" width="7.5546875" style="1" customWidth="1"/>
    <col min="15331" max="15331" width="9.5546875" style="1" customWidth="1"/>
    <col min="15332" max="15332" width="8.44140625" style="1" customWidth="1"/>
    <col min="15333" max="15333" width="9.44140625" style="1" customWidth="1"/>
    <col min="15334" max="15344" width="9.109375" style="1" customWidth="1"/>
    <col min="15345" max="15345" width="9.44140625" style="1" bestFit="1" customWidth="1"/>
    <col min="15346" max="15346" width="9.44140625" style="1" customWidth="1"/>
    <col min="15347" max="15583" width="7.88671875" style="1"/>
    <col min="15584" max="15584" width="3.5546875" style="1" customWidth="1"/>
    <col min="15585" max="15585" width="26.44140625" style="1" customWidth="1"/>
    <col min="15586" max="15586" width="7.5546875" style="1" customWidth="1"/>
    <col min="15587" max="15587" width="9.5546875" style="1" customWidth="1"/>
    <col min="15588" max="15588" width="8.44140625" style="1" customWidth="1"/>
    <col min="15589" max="15589" width="9.44140625" style="1" customWidth="1"/>
    <col min="15590" max="15600" width="9.109375" style="1" customWidth="1"/>
    <col min="15601" max="15601" width="9.44140625" style="1" bestFit="1" customWidth="1"/>
    <col min="15602" max="15602" width="9.44140625" style="1" customWidth="1"/>
    <col min="15603" max="15839" width="7.88671875" style="1"/>
    <col min="15840" max="15840" width="3.5546875" style="1" customWidth="1"/>
    <col min="15841" max="15841" width="26.44140625" style="1" customWidth="1"/>
    <col min="15842" max="15842" width="7.5546875" style="1" customWidth="1"/>
    <col min="15843" max="15843" width="9.5546875" style="1" customWidth="1"/>
    <col min="15844" max="15844" width="8.44140625" style="1" customWidth="1"/>
    <col min="15845" max="15845" width="9.44140625" style="1" customWidth="1"/>
    <col min="15846" max="15856" width="9.109375" style="1" customWidth="1"/>
    <col min="15857" max="15857" width="9.44140625" style="1" bestFit="1" customWidth="1"/>
    <col min="15858" max="15858" width="9.44140625" style="1" customWidth="1"/>
    <col min="15859" max="16095" width="7.88671875" style="1"/>
    <col min="16096" max="16096" width="3.5546875" style="1" customWidth="1"/>
    <col min="16097" max="16097" width="26.44140625" style="1" customWidth="1"/>
    <col min="16098" max="16098" width="7.5546875" style="1" customWidth="1"/>
    <col min="16099" max="16099" width="9.5546875" style="1" customWidth="1"/>
    <col min="16100" max="16100" width="8.44140625" style="1" customWidth="1"/>
    <col min="16101" max="16101" width="9.44140625" style="1" customWidth="1"/>
    <col min="16102" max="16112" width="9.109375" style="1" customWidth="1"/>
    <col min="16113" max="16113" width="9.44140625" style="1" bestFit="1" customWidth="1"/>
    <col min="16114" max="16114" width="9.44140625" style="1" customWidth="1"/>
    <col min="16115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4" t="s">
        <v>122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2007.836265060241</v>
      </c>
      <c r="D5" s="180">
        <v>2050.5933194922568</v>
      </c>
      <c r="E5" s="180">
        <v>2554.5</v>
      </c>
      <c r="F5" s="180">
        <v>2604.5</v>
      </c>
      <c r="G5" s="180">
        <v>2604.5</v>
      </c>
      <c r="H5" s="180">
        <v>2458.02</v>
      </c>
      <c r="I5" s="180">
        <v>2512.7399999999998</v>
      </c>
      <c r="J5" s="180">
        <v>2512.7399999999998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281.27</v>
      </c>
      <c r="D7" s="155">
        <v>311.21925772333293</v>
      </c>
      <c r="E7" s="161">
        <v>384.5</v>
      </c>
      <c r="F7" s="131">
        <v>384.5</v>
      </c>
      <c r="G7" s="185">
        <v>384.5</v>
      </c>
      <c r="H7" s="131">
        <v>338.02</v>
      </c>
      <c r="I7" s="131">
        <v>392.74</v>
      </c>
      <c r="J7" s="131">
        <v>392.74</v>
      </c>
    </row>
    <row r="8" spans="1:10" s="3" customFormat="1" ht="13.2" customHeight="1" x14ac:dyDescent="0.25">
      <c r="A8" s="97" t="s">
        <v>5</v>
      </c>
      <c r="B8" s="154" t="s">
        <v>25</v>
      </c>
      <c r="C8" s="131">
        <v>307.32</v>
      </c>
      <c r="D8" s="155">
        <v>442.05593546626056</v>
      </c>
      <c r="E8" s="161">
        <v>567.14946137163577</v>
      </c>
      <c r="F8" s="161">
        <v>567.14946137163577</v>
      </c>
      <c r="G8" s="161">
        <v>567.14946137163577</v>
      </c>
      <c r="H8" s="161">
        <v>498.59001543001392</v>
      </c>
      <c r="I8" s="161">
        <v>579.30371770896295</v>
      </c>
      <c r="J8" s="161">
        <v>579.30371770896295</v>
      </c>
    </row>
    <row r="9" spans="1:10" ht="13.2" customHeight="1" x14ac:dyDescent="0.25">
      <c r="A9" s="97" t="s">
        <v>6</v>
      </c>
      <c r="B9" s="156" t="s">
        <v>21</v>
      </c>
      <c r="C9" s="131">
        <v>173.17779513210985</v>
      </c>
      <c r="D9" s="155">
        <v>176.49652282634008</v>
      </c>
      <c r="E9" s="161">
        <v>257.65929778933679</v>
      </c>
      <c r="F9" s="131">
        <v>257.65929778933679</v>
      </c>
      <c r="G9" s="185">
        <v>257.65929778933679</v>
      </c>
      <c r="H9" s="131">
        <v>257.65929778933679</v>
      </c>
      <c r="I9" s="131">
        <v>257.65929778933679</v>
      </c>
      <c r="J9" s="131">
        <v>257.65929778933679</v>
      </c>
    </row>
    <row r="10" spans="1:10" ht="13.2" customHeight="1" x14ac:dyDescent="0.25">
      <c r="A10" s="97" t="s">
        <v>10</v>
      </c>
      <c r="B10" s="156" t="s">
        <v>22</v>
      </c>
      <c r="C10" s="131">
        <v>53221</v>
      </c>
      <c r="D10" s="155">
        <v>54929.116824762852</v>
      </c>
      <c r="E10" s="131">
        <v>99070</v>
      </c>
      <c r="F10" s="131">
        <v>99070</v>
      </c>
      <c r="G10" s="131">
        <v>99070</v>
      </c>
      <c r="H10" s="131">
        <v>87093.995838751624</v>
      </c>
      <c r="I10" s="131">
        <v>101193.11261378413</v>
      </c>
      <c r="J10" s="131">
        <v>101193.11261378413</v>
      </c>
    </row>
    <row r="11" spans="1:10" s="139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150</v>
      </c>
      <c r="D12" s="131">
        <v>748.40114301265487</v>
      </c>
      <c r="E12" s="131">
        <v>350</v>
      </c>
      <c r="F12" s="131">
        <v>400</v>
      </c>
      <c r="G12" s="131">
        <v>400</v>
      </c>
      <c r="H12" s="131">
        <v>300</v>
      </c>
      <c r="I12" s="131">
        <v>300</v>
      </c>
      <c r="J12" s="131">
        <v>300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2.0266666666666668</v>
      </c>
      <c r="D14" s="188">
        <v>1.3774783405531486</v>
      </c>
      <c r="E14" s="131">
        <v>1.6</v>
      </c>
      <c r="F14" s="131">
        <v>1.6</v>
      </c>
      <c r="G14" s="131">
        <v>1.6</v>
      </c>
      <c r="H14" s="131">
        <v>1.6</v>
      </c>
      <c r="I14" s="131">
        <v>1.6</v>
      </c>
      <c r="J14" s="131">
        <v>1.6</v>
      </c>
    </row>
    <row r="15" spans="1:10" ht="13.2" customHeight="1" x14ac:dyDescent="0.25">
      <c r="A15" s="153" t="s">
        <v>16</v>
      </c>
      <c r="B15" s="156" t="s">
        <v>22</v>
      </c>
      <c r="C15" s="131">
        <v>304</v>
      </c>
      <c r="D15" s="131">
        <v>1030.9063645451515</v>
      </c>
      <c r="E15" s="131">
        <v>560</v>
      </c>
      <c r="F15" s="131">
        <v>640</v>
      </c>
      <c r="G15" s="131">
        <v>640</v>
      </c>
      <c r="H15" s="131">
        <v>480</v>
      </c>
      <c r="I15" s="131">
        <v>480</v>
      </c>
      <c r="J15" s="131">
        <v>480</v>
      </c>
    </row>
    <row r="16" spans="1:10" s="2" customFormat="1" x14ac:dyDescent="0.25">
      <c r="A16" s="120">
        <v>3</v>
      </c>
      <c r="B16" s="169" t="s">
        <v>88</v>
      </c>
      <c r="C16" s="130">
        <v>1576.566265060241</v>
      </c>
      <c r="D16" s="152">
        <v>990.97291875626877</v>
      </c>
      <c r="E16" s="130">
        <v>1820</v>
      </c>
      <c r="F16" s="130">
        <v>1820</v>
      </c>
      <c r="G16" s="130">
        <v>1820</v>
      </c>
      <c r="H16" s="130">
        <v>1820</v>
      </c>
      <c r="I16" s="130">
        <v>1820</v>
      </c>
      <c r="J16" s="130">
        <v>1820</v>
      </c>
    </row>
    <row r="17" spans="1:14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196.56626506024099</v>
      </c>
      <c r="D18" s="155"/>
      <c r="E18" s="161">
        <v>220</v>
      </c>
      <c r="F18" s="131">
        <v>220</v>
      </c>
      <c r="G18" s="131">
        <v>220</v>
      </c>
      <c r="H18" s="131">
        <v>220</v>
      </c>
      <c r="I18" s="131">
        <v>220</v>
      </c>
      <c r="J18" s="131">
        <v>220</v>
      </c>
    </row>
    <row r="19" spans="1:14" ht="13.2" hidden="1" customHeight="1" x14ac:dyDescent="0.25">
      <c r="A19" s="116" t="s">
        <v>84</v>
      </c>
      <c r="B19" s="117" t="s">
        <v>108</v>
      </c>
      <c r="C19" s="131">
        <v>511</v>
      </c>
      <c r="D19" s="155"/>
      <c r="E19" s="161">
        <v>571.91909285933184</v>
      </c>
      <c r="F19" s="131">
        <v>571.91909285933184</v>
      </c>
      <c r="G19" s="131">
        <v>571.91909285933184</v>
      </c>
      <c r="H19" s="161">
        <v>571.91909285933184</v>
      </c>
      <c r="I19" s="161">
        <v>571.91909285933184</v>
      </c>
      <c r="J19" s="161">
        <v>571.91909285933184</v>
      </c>
    </row>
    <row r="20" spans="1:14" ht="13.2" hidden="1" customHeight="1" x14ac:dyDescent="0.25">
      <c r="A20" s="116" t="s">
        <v>99</v>
      </c>
      <c r="B20" s="117" t="s">
        <v>102</v>
      </c>
      <c r="C20" s="131">
        <v>508.21872154228691</v>
      </c>
      <c r="D20" s="155"/>
      <c r="E20" s="161">
        <v>568.80624305008621</v>
      </c>
      <c r="F20" s="161">
        <v>568.80624305008621</v>
      </c>
      <c r="G20" s="161">
        <v>568.80624305008621</v>
      </c>
      <c r="H20" s="161">
        <v>568.80624305008621</v>
      </c>
      <c r="I20" s="161">
        <v>568.80624305008621</v>
      </c>
      <c r="J20" s="161">
        <v>568.80624305008621</v>
      </c>
    </row>
    <row r="21" spans="1:14" ht="13.2" hidden="1" customHeight="1" x14ac:dyDescent="0.25">
      <c r="A21" s="116"/>
      <c r="B21" s="117" t="s">
        <v>104</v>
      </c>
      <c r="C21" s="131">
        <v>291.6009058029515</v>
      </c>
      <c r="D21" s="155"/>
      <c r="E21" s="161">
        <v>326.36423781562326</v>
      </c>
      <c r="F21" s="161">
        <v>326.36423781562326</v>
      </c>
      <c r="G21" s="161">
        <v>326.36423781562326</v>
      </c>
      <c r="H21" s="161">
        <v>326.36423781562326</v>
      </c>
      <c r="I21" s="161">
        <v>326.36423781562326</v>
      </c>
      <c r="J21" s="161">
        <v>326.36423781562326</v>
      </c>
    </row>
    <row r="22" spans="1:14" ht="13.2" hidden="1" customHeight="1" x14ac:dyDescent="0.25">
      <c r="A22" s="116"/>
      <c r="B22" s="117" t="s">
        <v>105</v>
      </c>
      <c r="C22" s="131">
        <v>216.61781573933541</v>
      </c>
      <c r="D22" s="155"/>
      <c r="E22" s="161">
        <v>242.44200523446304</v>
      </c>
      <c r="F22" s="161">
        <v>242.44200523446304</v>
      </c>
      <c r="G22" s="161">
        <v>242.44200523446304</v>
      </c>
      <c r="H22" s="161">
        <v>242.44200523446304</v>
      </c>
      <c r="I22" s="161">
        <v>242.44200523446304</v>
      </c>
      <c r="J22" s="161">
        <v>242.44200523446304</v>
      </c>
    </row>
    <row r="23" spans="1:14" ht="13.2" hidden="1" customHeight="1" x14ac:dyDescent="0.25">
      <c r="A23" s="116" t="s">
        <v>100</v>
      </c>
      <c r="B23" s="117" t="s">
        <v>106</v>
      </c>
      <c r="C23" s="131">
        <v>1.3885757419188169</v>
      </c>
      <c r="D23" s="155"/>
      <c r="E23" s="131">
        <v>0.59782125875174119</v>
      </c>
      <c r="F23" s="131">
        <v>0.59782125875174119</v>
      </c>
      <c r="G23" s="131">
        <v>0.59782125875174119</v>
      </c>
      <c r="H23" s="131">
        <v>0.59782125875174119</v>
      </c>
      <c r="I23" s="131">
        <v>0.59782125875174119</v>
      </c>
      <c r="J23" s="131">
        <v>0.59782125875174119</v>
      </c>
    </row>
    <row r="24" spans="1:14" ht="13.2" hidden="1" customHeight="1" x14ac:dyDescent="0.25">
      <c r="A24" s="116" t="s">
        <v>101</v>
      </c>
      <c r="B24" s="117" t="s">
        <v>103</v>
      </c>
      <c r="C24" s="131">
        <v>1.3885757419188169</v>
      </c>
      <c r="D24" s="155"/>
      <c r="E24" s="131">
        <v>0.59782125875174119</v>
      </c>
      <c r="F24" s="131">
        <v>0.59782125875174119</v>
      </c>
      <c r="G24" s="131">
        <v>0.59782125875174119</v>
      </c>
      <c r="H24" s="131">
        <v>0.59782125875174119</v>
      </c>
      <c r="I24" s="131">
        <v>0.59782125875174119</v>
      </c>
      <c r="J24" s="131">
        <v>0.59782125875174119</v>
      </c>
    </row>
    <row r="25" spans="1:14" ht="13.2" hidden="1" customHeight="1" x14ac:dyDescent="0.25">
      <c r="A25" s="116"/>
      <c r="B25" s="117" t="s">
        <v>97</v>
      </c>
      <c r="C25" s="131">
        <v>1.3885757419188165</v>
      </c>
      <c r="D25" s="155"/>
      <c r="E25" s="131">
        <v>0.59782125875174097</v>
      </c>
      <c r="F25" s="131">
        <v>0.59782125875174097</v>
      </c>
      <c r="G25" s="131">
        <v>0.59782125875174097</v>
      </c>
      <c r="H25" s="131">
        <v>0.59782125875174097</v>
      </c>
      <c r="I25" s="131">
        <v>0.59782125875174097</v>
      </c>
      <c r="J25" s="131">
        <v>0.59782125875174097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76" customFormat="1" ht="13.2" customHeight="1" x14ac:dyDescent="0.3">
      <c r="A27" s="116" t="s">
        <v>84</v>
      </c>
      <c r="B27" s="117" t="s">
        <v>23</v>
      </c>
      <c r="C27" s="118">
        <v>76.649999999999991</v>
      </c>
      <c r="D27" s="79">
        <v>0</v>
      </c>
      <c r="E27" s="118">
        <v>85.787863928899768</v>
      </c>
      <c r="F27" s="118">
        <v>85.787863928899768</v>
      </c>
      <c r="G27" s="118">
        <v>85.787863928899768</v>
      </c>
      <c r="H27" s="118">
        <v>85.787863928899768</v>
      </c>
      <c r="I27" s="118">
        <v>85.787863928899768</v>
      </c>
      <c r="J27" s="118">
        <v>85.787863928899768</v>
      </c>
      <c r="K27" s="118"/>
      <c r="L27" s="118"/>
      <c r="N27" s="177"/>
    </row>
    <row r="28" spans="1:14" s="176" customFormat="1" ht="13.2" customHeight="1" x14ac:dyDescent="0.3">
      <c r="A28" s="171"/>
      <c r="B28" s="117" t="s">
        <v>109</v>
      </c>
      <c r="C28" s="118">
        <v>20.412063406206606</v>
      </c>
      <c r="D28" s="118">
        <v>0</v>
      </c>
      <c r="E28" s="118">
        <v>22.845496647093629</v>
      </c>
      <c r="F28" s="118">
        <v>22.845496647093629</v>
      </c>
      <c r="G28" s="118">
        <v>22.845496647093629</v>
      </c>
      <c r="H28" s="118">
        <v>22.845496647093629</v>
      </c>
      <c r="I28" s="118">
        <v>22.845496647093629</v>
      </c>
      <c r="J28" s="118">
        <v>22.845496647093629</v>
      </c>
      <c r="K28" s="118"/>
      <c r="L28" s="118"/>
      <c r="N28" s="177"/>
    </row>
    <row r="29" spans="1:14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1380</v>
      </c>
      <c r="D30" s="129"/>
      <c r="E30" s="131">
        <v>1600</v>
      </c>
      <c r="F30" s="131">
        <v>1600</v>
      </c>
      <c r="G30" s="185">
        <v>1600</v>
      </c>
      <c r="H30" s="131">
        <v>1600</v>
      </c>
      <c r="I30" s="131">
        <v>1600</v>
      </c>
      <c r="J30" s="131">
        <v>1600</v>
      </c>
    </row>
    <row r="31" spans="1:14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0</v>
      </c>
      <c r="F31" s="131">
        <v>0</v>
      </c>
      <c r="G31" s="131">
        <v>0</v>
      </c>
      <c r="H31" s="131"/>
      <c r="I31" s="131"/>
      <c r="J31" s="131"/>
    </row>
    <row r="32" spans="1:14" ht="13.2" customHeight="1" x14ac:dyDescent="0.25">
      <c r="A32" s="116" t="s">
        <v>87</v>
      </c>
      <c r="B32" s="117" t="s">
        <v>22</v>
      </c>
      <c r="C32" s="131">
        <v>22046</v>
      </c>
      <c r="D32" s="129"/>
      <c r="E32" s="131">
        <v>25560.579710144928</v>
      </c>
      <c r="F32" s="131">
        <v>25560.579710144928</v>
      </c>
      <c r="G32" s="131">
        <v>25560.579710144928</v>
      </c>
      <c r="H32" s="131">
        <v>25560.579710144928</v>
      </c>
      <c r="I32" s="131">
        <v>25560.579710144928</v>
      </c>
      <c r="J32" s="131">
        <v>25560.579710144928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1032</v>
      </c>
      <c r="D33" s="152">
        <v>193.61084220716359</v>
      </c>
      <c r="E33" s="147">
        <v>886</v>
      </c>
      <c r="F33" s="130">
        <v>900</v>
      </c>
      <c r="G33" s="130">
        <v>910</v>
      </c>
      <c r="H33" s="130">
        <v>886</v>
      </c>
      <c r="I33" s="130">
        <v>900</v>
      </c>
      <c r="J33" s="130">
        <v>910</v>
      </c>
    </row>
    <row r="34" spans="1:10" s="2" customFormat="1" ht="13.2" customHeight="1" x14ac:dyDescent="0.25">
      <c r="A34" s="157" t="s">
        <v>8</v>
      </c>
      <c r="B34" s="158" t="s">
        <v>24</v>
      </c>
      <c r="C34" s="130">
        <v>79002.8</v>
      </c>
      <c r="D34" s="147">
        <v>56606.28498722471</v>
      </c>
      <c r="E34" s="130">
        <v>130500.76852597408</v>
      </c>
      <c r="F34" s="130">
        <v>131139.73576974557</v>
      </c>
      <c r="G34" s="130">
        <v>131698.70301351708</v>
      </c>
      <c r="H34" s="130">
        <v>118444.76436472571</v>
      </c>
      <c r="I34" s="130">
        <v>133102.84838352972</v>
      </c>
      <c r="J34" s="130">
        <v>133661.8156273012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75571</v>
      </c>
      <c r="D35" s="155">
        <v>55142.870353078368</v>
      </c>
      <c r="E35" s="131">
        <v>125190.57971014493</v>
      </c>
      <c r="F35" s="131">
        <v>125270.57971014493</v>
      </c>
      <c r="G35" s="131">
        <v>125270.57971014493</v>
      </c>
      <c r="H35" s="131">
        <v>113134.57554889655</v>
      </c>
      <c r="I35" s="131">
        <v>127233.69232392906</v>
      </c>
      <c r="J35" s="131">
        <v>127233.69232392906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3431.8</v>
      </c>
      <c r="D36" s="162">
        <v>1463.4146341463415</v>
      </c>
      <c r="E36" s="162">
        <v>5310.1888158291613</v>
      </c>
      <c r="F36" s="163">
        <v>5869.156059600652</v>
      </c>
      <c r="G36" s="187">
        <v>6428.1233033721428</v>
      </c>
      <c r="H36" s="163">
        <v>5310.1888158291613</v>
      </c>
      <c r="I36" s="163">
        <v>5869.156059600652</v>
      </c>
      <c r="J36" s="163">
        <v>6428.1233033721428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>
        <v>3.6286290241499266</v>
      </c>
    </row>
    <row r="45" spans="1:10" x14ac:dyDescent="0.25">
      <c r="D45" s="1">
        <v>23000</v>
      </c>
      <c r="E45" s="1">
        <v>83458.467555448311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xSplit="2" ySplit="5" topLeftCell="C15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4" bestFit="1" customWidth="1"/>
    <col min="2" max="2" width="30.88671875" style="4" customWidth="1"/>
    <col min="3" max="3" width="8" style="4" bestFit="1" customWidth="1"/>
    <col min="4" max="4" width="12" style="4" customWidth="1"/>
    <col min="5" max="10" width="8.33203125" style="4" bestFit="1" customWidth="1"/>
    <col min="11" max="223" width="7.88671875" style="4"/>
    <col min="224" max="224" width="3.5546875" style="4" customWidth="1"/>
    <col min="225" max="225" width="26.44140625" style="4" customWidth="1"/>
    <col min="226" max="226" width="7.5546875" style="4" customWidth="1"/>
    <col min="227" max="227" width="9.5546875" style="4" customWidth="1"/>
    <col min="228" max="228" width="8.44140625" style="4" customWidth="1"/>
    <col min="229" max="229" width="9.44140625" style="4" customWidth="1"/>
    <col min="230" max="240" width="9.109375" style="4" customWidth="1"/>
    <col min="241" max="241" width="9.44140625" style="4" bestFit="1" customWidth="1"/>
    <col min="242" max="242" width="9.44140625" style="4" customWidth="1"/>
    <col min="243" max="479" width="7.88671875" style="4"/>
    <col min="480" max="480" width="3.5546875" style="4" customWidth="1"/>
    <col min="481" max="481" width="26.44140625" style="4" customWidth="1"/>
    <col min="482" max="482" width="7.5546875" style="4" customWidth="1"/>
    <col min="483" max="483" width="9.5546875" style="4" customWidth="1"/>
    <col min="484" max="484" width="8.44140625" style="4" customWidth="1"/>
    <col min="485" max="485" width="9.44140625" style="4" customWidth="1"/>
    <col min="486" max="496" width="9.109375" style="4" customWidth="1"/>
    <col min="497" max="497" width="9.44140625" style="4" bestFit="1" customWidth="1"/>
    <col min="498" max="498" width="9.44140625" style="4" customWidth="1"/>
    <col min="499" max="735" width="7.88671875" style="4"/>
    <col min="736" max="736" width="3.5546875" style="4" customWidth="1"/>
    <col min="737" max="737" width="26.44140625" style="4" customWidth="1"/>
    <col min="738" max="738" width="7.5546875" style="4" customWidth="1"/>
    <col min="739" max="739" width="9.5546875" style="4" customWidth="1"/>
    <col min="740" max="740" width="8.44140625" style="4" customWidth="1"/>
    <col min="741" max="741" width="9.44140625" style="4" customWidth="1"/>
    <col min="742" max="752" width="9.109375" style="4" customWidth="1"/>
    <col min="753" max="753" width="9.44140625" style="4" bestFit="1" customWidth="1"/>
    <col min="754" max="754" width="9.44140625" style="4" customWidth="1"/>
    <col min="755" max="991" width="7.88671875" style="4"/>
    <col min="992" max="992" width="3.5546875" style="4" customWidth="1"/>
    <col min="993" max="993" width="26.44140625" style="4" customWidth="1"/>
    <col min="994" max="994" width="7.5546875" style="4" customWidth="1"/>
    <col min="995" max="995" width="9.5546875" style="4" customWidth="1"/>
    <col min="996" max="996" width="8.44140625" style="4" customWidth="1"/>
    <col min="997" max="997" width="9.44140625" style="4" customWidth="1"/>
    <col min="998" max="1008" width="9.109375" style="4" customWidth="1"/>
    <col min="1009" max="1009" width="9.44140625" style="4" bestFit="1" customWidth="1"/>
    <col min="1010" max="1010" width="9.44140625" style="4" customWidth="1"/>
    <col min="1011" max="1247" width="7.88671875" style="4"/>
    <col min="1248" max="1248" width="3.5546875" style="4" customWidth="1"/>
    <col min="1249" max="1249" width="26.44140625" style="4" customWidth="1"/>
    <col min="1250" max="1250" width="7.5546875" style="4" customWidth="1"/>
    <col min="1251" max="1251" width="9.5546875" style="4" customWidth="1"/>
    <col min="1252" max="1252" width="8.44140625" style="4" customWidth="1"/>
    <col min="1253" max="1253" width="9.44140625" style="4" customWidth="1"/>
    <col min="1254" max="1264" width="9.109375" style="4" customWidth="1"/>
    <col min="1265" max="1265" width="9.44140625" style="4" bestFit="1" customWidth="1"/>
    <col min="1266" max="1266" width="9.44140625" style="4" customWidth="1"/>
    <col min="1267" max="1503" width="7.88671875" style="4"/>
    <col min="1504" max="1504" width="3.5546875" style="4" customWidth="1"/>
    <col min="1505" max="1505" width="26.44140625" style="4" customWidth="1"/>
    <col min="1506" max="1506" width="7.5546875" style="4" customWidth="1"/>
    <col min="1507" max="1507" width="9.5546875" style="4" customWidth="1"/>
    <col min="1508" max="1508" width="8.44140625" style="4" customWidth="1"/>
    <col min="1509" max="1509" width="9.44140625" style="4" customWidth="1"/>
    <col min="1510" max="1520" width="9.109375" style="4" customWidth="1"/>
    <col min="1521" max="1521" width="9.44140625" style="4" bestFit="1" customWidth="1"/>
    <col min="1522" max="1522" width="9.44140625" style="4" customWidth="1"/>
    <col min="1523" max="1759" width="7.88671875" style="4"/>
    <col min="1760" max="1760" width="3.5546875" style="4" customWidth="1"/>
    <col min="1761" max="1761" width="26.44140625" style="4" customWidth="1"/>
    <col min="1762" max="1762" width="7.5546875" style="4" customWidth="1"/>
    <col min="1763" max="1763" width="9.5546875" style="4" customWidth="1"/>
    <col min="1764" max="1764" width="8.44140625" style="4" customWidth="1"/>
    <col min="1765" max="1765" width="9.44140625" style="4" customWidth="1"/>
    <col min="1766" max="1776" width="9.109375" style="4" customWidth="1"/>
    <col min="1777" max="1777" width="9.44140625" style="4" bestFit="1" customWidth="1"/>
    <col min="1778" max="1778" width="9.44140625" style="4" customWidth="1"/>
    <col min="1779" max="2015" width="7.88671875" style="4"/>
    <col min="2016" max="2016" width="3.5546875" style="4" customWidth="1"/>
    <col min="2017" max="2017" width="26.44140625" style="4" customWidth="1"/>
    <col min="2018" max="2018" width="7.5546875" style="4" customWidth="1"/>
    <col min="2019" max="2019" width="9.5546875" style="4" customWidth="1"/>
    <col min="2020" max="2020" width="8.44140625" style="4" customWidth="1"/>
    <col min="2021" max="2021" width="9.44140625" style="4" customWidth="1"/>
    <col min="2022" max="2032" width="9.109375" style="4" customWidth="1"/>
    <col min="2033" max="2033" width="9.44140625" style="4" bestFit="1" customWidth="1"/>
    <col min="2034" max="2034" width="9.44140625" style="4" customWidth="1"/>
    <col min="2035" max="2271" width="7.88671875" style="4"/>
    <col min="2272" max="2272" width="3.5546875" style="4" customWidth="1"/>
    <col min="2273" max="2273" width="26.44140625" style="4" customWidth="1"/>
    <col min="2274" max="2274" width="7.5546875" style="4" customWidth="1"/>
    <col min="2275" max="2275" width="9.5546875" style="4" customWidth="1"/>
    <col min="2276" max="2276" width="8.44140625" style="4" customWidth="1"/>
    <col min="2277" max="2277" width="9.44140625" style="4" customWidth="1"/>
    <col min="2278" max="2288" width="9.109375" style="4" customWidth="1"/>
    <col min="2289" max="2289" width="9.44140625" style="4" bestFit="1" customWidth="1"/>
    <col min="2290" max="2290" width="9.44140625" style="4" customWidth="1"/>
    <col min="2291" max="2527" width="7.88671875" style="4"/>
    <col min="2528" max="2528" width="3.5546875" style="4" customWidth="1"/>
    <col min="2529" max="2529" width="26.44140625" style="4" customWidth="1"/>
    <col min="2530" max="2530" width="7.5546875" style="4" customWidth="1"/>
    <col min="2531" max="2531" width="9.5546875" style="4" customWidth="1"/>
    <col min="2532" max="2532" width="8.44140625" style="4" customWidth="1"/>
    <col min="2533" max="2533" width="9.44140625" style="4" customWidth="1"/>
    <col min="2534" max="2544" width="9.109375" style="4" customWidth="1"/>
    <col min="2545" max="2545" width="9.44140625" style="4" bestFit="1" customWidth="1"/>
    <col min="2546" max="2546" width="9.44140625" style="4" customWidth="1"/>
    <col min="2547" max="2783" width="7.88671875" style="4"/>
    <col min="2784" max="2784" width="3.5546875" style="4" customWidth="1"/>
    <col min="2785" max="2785" width="26.44140625" style="4" customWidth="1"/>
    <col min="2786" max="2786" width="7.5546875" style="4" customWidth="1"/>
    <col min="2787" max="2787" width="9.5546875" style="4" customWidth="1"/>
    <col min="2788" max="2788" width="8.44140625" style="4" customWidth="1"/>
    <col min="2789" max="2789" width="9.44140625" style="4" customWidth="1"/>
    <col min="2790" max="2800" width="9.109375" style="4" customWidth="1"/>
    <col min="2801" max="2801" width="9.44140625" style="4" bestFit="1" customWidth="1"/>
    <col min="2802" max="2802" width="9.44140625" style="4" customWidth="1"/>
    <col min="2803" max="3039" width="7.88671875" style="4"/>
    <col min="3040" max="3040" width="3.5546875" style="4" customWidth="1"/>
    <col min="3041" max="3041" width="26.44140625" style="4" customWidth="1"/>
    <col min="3042" max="3042" width="7.5546875" style="4" customWidth="1"/>
    <col min="3043" max="3043" width="9.5546875" style="4" customWidth="1"/>
    <col min="3044" max="3044" width="8.44140625" style="4" customWidth="1"/>
    <col min="3045" max="3045" width="9.44140625" style="4" customWidth="1"/>
    <col min="3046" max="3056" width="9.109375" style="4" customWidth="1"/>
    <col min="3057" max="3057" width="9.44140625" style="4" bestFit="1" customWidth="1"/>
    <col min="3058" max="3058" width="9.44140625" style="4" customWidth="1"/>
    <col min="3059" max="3295" width="7.88671875" style="4"/>
    <col min="3296" max="3296" width="3.5546875" style="4" customWidth="1"/>
    <col min="3297" max="3297" width="26.44140625" style="4" customWidth="1"/>
    <col min="3298" max="3298" width="7.5546875" style="4" customWidth="1"/>
    <col min="3299" max="3299" width="9.5546875" style="4" customWidth="1"/>
    <col min="3300" max="3300" width="8.44140625" style="4" customWidth="1"/>
    <col min="3301" max="3301" width="9.44140625" style="4" customWidth="1"/>
    <col min="3302" max="3312" width="9.109375" style="4" customWidth="1"/>
    <col min="3313" max="3313" width="9.44140625" style="4" bestFit="1" customWidth="1"/>
    <col min="3314" max="3314" width="9.44140625" style="4" customWidth="1"/>
    <col min="3315" max="3551" width="7.88671875" style="4"/>
    <col min="3552" max="3552" width="3.5546875" style="4" customWidth="1"/>
    <col min="3553" max="3553" width="26.44140625" style="4" customWidth="1"/>
    <col min="3554" max="3554" width="7.5546875" style="4" customWidth="1"/>
    <col min="3555" max="3555" width="9.5546875" style="4" customWidth="1"/>
    <col min="3556" max="3556" width="8.44140625" style="4" customWidth="1"/>
    <col min="3557" max="3557" width="9.44140625" style="4" customWidth="1"/>
    <col min="3558" max="3568" width="9.109375" style="4" customWidth="1"/>
    <col min="3569" max="3569" width="9.44140625" style="4" bestFit="1" customWidth="1"/>
    <col min="3570" max="3570" width="9.44140625" style="4" customWidth="1"/>
    <col min="3571" max="3807" width="7.88671875" style="4"/>
    <col min="3808" max="3808" width="3.5546875" style="4" customWidth="1"/>
    <col min="3809" max="3809" width="26.44140625" style="4" customWidth="1"/>
    <col min="3810" max="3810" width="7.5546875" style="4" customWidth="1"/>
    <col min="3811" max="3811" width="9.5546875" style="4" customWidth="1"/>
    <col min="3812" max="3812" width="8.44140625" style="4" customWidth="1"/>
    <col min="3813" max="3813" width="9.44140625" style="4" customWidth="1"/>
    <col min="3814" max="3824" width="9.109375" style="4" customWidth="1"/>
    <col min="3825" max="3825" width="9.44140625" style="4" bestFit="1" customWidth="1"/>
    <col min="3826" max="3826" width="9.44140625" style="4" customWidth="1"/>
    <col min="3827" max="4063" width="7.88671875" style="4"/>
    <col min="4064" max="4064" width="3.5546875" style="4" customWidth="1"/>
    <col min="4065" max="4065" width="26.44140625" style="4" customWidth="1"/>
    <col min="4066" max="4066" width="7.5546875" style="4" customWidth="1"/>
    <col min="4067" max="4067" width="9.5546875" style="4" customWidth="1"/>
    <col min="4068" max="4068" width="8.44140625" style="4" customWidth="1"/>
    <col min="4069" max="4069" width="9.44140625" style="4" customWidth="1"/>
    <col min="4070" max="4080" width="9.109375" style="4" customWidth="1"/>
    <col min="4081" max="4081" width="9.44140625" style="4" bestFit="1" customWidth="1"/>
    <col min="4082" max="4082" width="9.44140625" style="4" customWidth="1"/>
    <col min="4083" max="4319" width="7.88671875" style="4"/>
    <col min="4320" max="4320" width="3.5546875" style="4" customWidth="1"/>
    <col min="4321" max="4321" width="26.44140625" style="4" customWidth="1"/>
    <col min="4322" max="4322" width="7.5546875" style="4" customWidth="1"/>
    <col min="4323" max="4323" width="9.5546875" style="4" customWidth="1"/>
    <col min="4324" max="4324" width="8.44140625" style="4" customWidth="1"/>
    <col min="4325" max="4325" width="9.44140625" style="4" customWidth="1"/>
    <col min="4326" max="4336" width="9.109375" style="4" customWidth="1"/>
    <col min="4337" max="4337" width="9.44140625" style="4" bestFit="1" customWidth="1"/>
    <col min="4338" max="4338" width="9.44140625" style="4" customWidth="1"/>
    <col min="4339" max="4575" width="7.88671875" style="4"/>
    <col min="4576" max="4576" width="3.5546875" style="4" customWidth="1"/>
    <col min="4577" max="4577" width="26.44140625" style="4" customWidth="1"/>
    <col min="4578" max="4578" width="7.5546875" style="4" customWidth="1"/>
    <col min="4579" max="4579" width="9.5546875" style="4" customWidth="1"/>
    <col min="4580" max="4580" width="8.44140625" style="4" customWidth="1"/>
    <col min="4581" max="4581" width="9.44140625" style="4" customWidth="1"/>
    <col min="4582" max="4592" width="9.109375" style="4" customWidth="1"/>
    <col min="4593" max="4593" width="9.44140625" style="4" bestFit="1" customWidth="1"/>
    <col min="4594" max="4594" width="9.44140625" style="4" customWidth="1"/>
    <col min="4595" max="4831" width="7.88671875" style="4"/>
    <col min="4832" max="4832" width="3.5546875" style="4" customWidth="1"/>
    <col min="4833" max="4833" width="26.44140625" style="4" customWidth="1"/>
    <col min="4834" max="4834" width="7.5546875" style="4" customWidth="1"/>
    <col min="4835" max="4835" width="9.5546875" style="4" customWidth="1"/>
    <col min="4836" max="4836" width="8.44140625" style="4" customWidth="1"/>
    <col min="4837" max="4837" width="9.44140625" style="4" customWidth="1"/>
    <col min="4838" max="4848" width="9.109375" style="4" customWidth="1"/>
    <col min="4849" max="4849" width="9.44140625" style="4" bestFit="1" customWidth="1"/>
    <col min="4850" max="4850" width="9.44140625" style="4" customWidth="1"/>
    <col min="4851" max="5087" width="7.88671875" style="4"/>
    <col min="5088" max="5088" width="3.5546875" style="4" customWidth="1"/>
    <col min="5089" max="5089" width="26.44140625" style="4" customWidth="1"/>
    <col min="5090" max="5090" width="7.5546875" style="4" customWidth="1"/>
    <col min="5091" max="5091" width="9.5546875" style="4" customWidth="1"/>
    <col min="5092" max="5092" width="8.44140625" style="4" customWidth="1"/>
    <col min="5093" max="5093" width="9.44140625" style="4" customWidth="1"/>
    <col min="5094" max="5104" width="9.109375" style="4" customWidth="1"/>
    <col min="5105" max="5105" width="9.44140625" style="4" bestFit="1" customWidth="1"/>
    <col min="5106" max="5106" width="9.44140625" style="4" customWidth="1"/>
    <col min="5107" max="5343" width="7.88671875" style="4"/>
    <col min="5344" max="5344" width="3.5546875" style="4" customWidth="1"/>
    <col min="5345" max="5345" width="26.44140625" style="4" customWidth="1"/>
    <col min="5346" max="5346" width="7.5546875" style="4" customWidth="1"/>
    <col min="5347" max="5347" width="9.5546875" style="4" customWidth="1"/>
    <col min="5348" max="5348" width="8.44140625" style="4" customWidth="1"/>
    <col min="5349" max="5349" width="9.44140625" style="4" customWidth="1"/>
    <col min="5350" max="5360" width="9.109375" style="4" customWidth="1"/>
    <col min="5361" max="5361" width="9.44140625" style="4" bestFit="1" customWidth="1"/>
    <col min="5362" max="5362" width="9.44140625" style="4" customWidth="1"/>
    <col min="5363" max="5599" width="7.88671875" style="4"/>
    <col min="5600" max="5600" width="3.5546875" style="4" customWidth="1"/>
    <col min="5601" max="5601" width="26.44140625" style="4" customWidth="1"/>
    <col min="5602" max="5602" width="7.5546875" style="4" customWidth="1"/>
    <col min="5603" max="5603" width="9.5546875" style="4" customWidth="1"/>
    <col min="5604" max="5604" width="8.44140625" style="4" customWidth="1"/>
    <col min="5605" max="5605" width="9.44140625" style="4" customWidth="1"/>
    <col min="5606" max="5616" width="9.109375" style="4" customWidth="1"/>
    <col min="5617" max="5617" width="9.44140625" style="4" bestFit="1" customWidth="1"/>
    <col min="5618" max="5618" width="9.44140625" style="4" customWidth="1"/>
    <col min="5619" max="5855" width="7.88671875" style="4"/>
    <col min="5856" max="5856" width="3.5546875" style="4" customWidth="1"/>
    <col min="5857" max="5857" width="26.44140625" style="4" customWidth="1"/>
    <col min="5858" max="5858" width="7.5546875" style="4" customWidth="1"/>
    <col min="5859" max="5859" width="9.5546875" style="4" customWidth="1"/>
    <col min="5860" max="5860" width="8.44140625" style="4" customWidth="1"/>
    <col min="5861" max="5861" width="9.44140625" style="4" customWidth="1"/>
    <col min="5862" max="5872" width="9.109375" style="4" customWidth="1"/>
    <col min="5873" max="5873" width="9.44140625" style="4" bestFit="1" customWidth="1"/>
    <col min="5874" max="5874" width="9.44140625" style="4" customWidth="1"/>
    <col min="5875" max="6111" width="7.88671875" style="4"/>
    <col min="6112" max="6112" width="3.5546875" style="4" customWidth="1"/>
    <col min="6113" max="6113" width="26.44140625" style="4" customWidth="1"/>
    <col min="6114" max="6114" width="7.5546875" style="4" customWidth="1"/>
    <col min="6115" max="6115" width="9.5546875" style="4" customWidth="1"/>
    <col min="6116" max="6116" width="8.44140625" style="4" customWidth="1"/>
    <col min="6117" max="6117" width="9.44140625" style="4" customWidth="1"/>
    <col min="6118" max="6128" width="9.109375" style="4" customWidth="1"/>
    <col min="6129" max="6129" width="9.44140625" style="4" bestFit="1" customWidth="1"/>
    <col min="6130" max="6130" width="9.44140625" style="4" customWidth="1"/>
    <col min="6131" max="6367" width="7.88671875" style="4"/>
    <col min="6368" max="6368" width="3.5546875" style="4" customWidth="1"/>
    <col min="6369" max="6369" width="26.44140625" style="4" customWidth="1"/>
    <col min="6370" max="6370" width="7.5546875" style="4" customWidth="1"/>
    <col min="6371" max="6371" width="9.5546875" style="4" customWidth="1"/>
    <col min="6372" max="6372" width="8.44140625" style="4" customWidth="1"/>
    <col min="6373" max="6373" width="9.44140625" style="4" customWidth="1"/>
    <col min="6374" max="6384" width="9.109375" style="4" customWidth="1"/>
    <col min="6385" max="6385" width="9.44140625" style="4" bestFit="1" customWidth="1"/>
    <col min="6386" max="6386" width="9.44140625" style="4" customWidth="1"/>
    <col min="6387" max="6623" width="7.88671875" style="4"/>
    <col min="6624" max="6624" width="3.5546875" style="4" customWidth="1"/>
    <col min="6625" max="6625" width="26.44140625" style="4" customWidth="1"/>
    <col min="6626" max="6626" width="7.5546875" style="4" customWidth="1"/>
    <col min="6627" max="6627" width="9.5546875" style="4" customWidth="1"/>
    <col min="6628" max="6628" width="8.44140625" style="4" customWidth="1"/>
    <col min="6629" max="6629" width="9.44140625" style="4" customWidth="1"/>
    <col min="6630" max="6640" width="9.109375" style="4" customWidth="1"/>
    <col min="6641" max="6641" width="9.44140625" style="4" bestFit="1" customWidth="1"/>
    <col min="6642" max="6642" width="9.44140625" style="4" customWidth="1"/>
    <col min="6643" max="6879" width="7.88671875" style="4"/>
    <col min="6880" max="6880" width="3.5546875" style="4" customWidth="1"/>
    <col min="6881" max="6881" width="26.44140625" style="4" customWidth="1"/>
    <col min="6882" max="6882" width="7.5546875" style="4" customWidth="1"/>
    <col min="6883" max="6883" width="9.5546875" style="4" customWidth="1"/>
    <col min="6884" max="6884" width="8.44140625" style="4" customWidth="1"/>
    <col min="6885" max="6885" width="9.44140625" style="4" customWidth="1"/>
    <col min="6886" max="6896" width="9.109375" style="4" customWidth="1"/>
    <col min="6897" max="6897" width="9.44140625" style="4" bestFit="1" customWidth="1"/>
    <col min="6898" max="6898" width="9.44140625" style="4" customWidth="1"/>
    <col min="6899" max="7135" width="7.88671875" style="4"/>
    <col min="7136" max="7136" width="3.5546875" style="4" customWidth="1"/>
    <col min="7137" max="7137" width="26.44140625" style="4" customWidth="1"/>
    <col min="7138" max="7138" width="7.5546875" style="4" customWidth="1"/>
    <col min="7139" max="7139" width="9.5546875" style="4" customWidth="1"/>
    <col min="7140" max="7140" width="8.44140625" style="4" customWidth="1"/>
    <col min="7141" max="7141" width="9.44140625" style="4" customWidth="1"/>
    <col min="7142" max="7152" width="9.109375" style="4" customWidth="1"/>
    <col min="7153" max="7153" width="9.44140625" style="4" bestFit="1" customWidth="1"/>
    <col min="7154" max="7154" width="9.44140625" style="4" customWidth="1"/>
    <col min="7155" max="7391" width="7.88671875" style="4"/>
    <col min="7392" max="7392" width="3.5546875" style="4" customWidth="1"/>
    <col min="7393" max="7393" width="26.44140625" style="4" customWidth="1"/>
    <col min="7394" max="7394" width="7.5546875" style="4" customWidth="1"/>
    <col min="7395" max="7395" width="9.5546875" style="4" customWidth="1"/>
    <col min="7396" max="7396" width="8.44140625" style="4" customWidth="1"/>
    <col min="7397" max="7397" width="9.44140625" style="4" customWidth="1"/>
    <col min="7398" max="7408" width="9.109375" style="4" customWidth="1"/>
    <col min="7409" max="7409" width="9.44140625" style="4" bestFit="1" customWidth="1"/>
    <col min="7410" max="7410" width="9.44140625" style="4" customWidth="1"/>
    <col min="7411" max="7647" width="7.88671875" style="4"/>
    <col min="7648" max="7648" width="3.5546875" style="4" customWidth="1"/>
    <col min="7649" max="7649" width="26.44140625" style="4" customWidth="1"/>
    <col min="7650" max="7650" width="7.5546875" style="4" customWidth="1"/>
    <col min="7651" max="7651" width="9.5546875" style="4" customWidth="1"/>
    <col min="7652" max="7652" width="8.44140625" style="4" customWidth="1"/>
    <col min="7653" max="7653" width="9.44140625" style="4" customWidth="1"/>
    <col min="7654" max="7664" width="9.109375" style="4" customWidth="1"/>
    <col min="7665" max="7665" width="9.44140625" style="4" bestFit="1" customWidth="1"/>
    <col min="7666" max="7666" width="9.44140625" style="4" customWidth="1"/>
    <col min="7667" max="7903" width="7.88671875" style="4"/>
    <col min="7904" max="7904" width="3.5546875" style="4" customWidth="1"/>
    <col min="7905" max="7905" width="26.44140625" style="4" customWidth="1"/>
    <col min="7906" max="7906" width="7.5546875" style="4" customWidth="1"/>
    <col min="7907" max="7907" width="9.5546875" style="4" customWidth="1"/>
    <col min="7908" max="7908" width="8.44140625" style="4" customWidth="1"/>
    <col min="7909" max="7909" width="9.44140625" style="4" customWidth="1"/>
    <col min="7910" max="7920" width="9.109375" style="4" customWidth="1"/>
    <col min="7921" max="7921" width="9.44140625" style="4" bestFit="1" customWidth="1"/>
    <col min="7922" max="7922" width="9.44140625" style="4" customWidth="1"/>
    <col min="7923" max="8159" width="7.88671875" style="4"/>
    <col min="8160" max="8160" width="3.5546875" style="4" customWidth="1"/>
    <col min="8161" max="8161" width="26.44140625" style="4" customWidth="1"/>
    <col min="8162" max="8162" width="7.5546875" style="4" customWidth="1"/>
    <col min="8163" max="8163" width="9.5546875" style="4" customWidth="1"/>
    <col min="8164" max="8164" width="8.44140625" style="4" customWidth="1"/>
    <col min="8165" max="8165" width="9.44140625" style="4" customWidth="1"/>
    <col min="8166" max="8176" width="9.109375" style="4" customWidth="1"/>
    <col min="8177" max="8177" width="9.44140625" style="4" bestFit="1" customWidth="1"/>
    <col min="8178" max="8178" width="9.44140625" style="4" customWidth="1"/>
    <col min="8179" max="8415" width="7.88671875" style="4"/>
    <col min="8416" max="8416" width="3.5546875" style="4" customWidth="1"/>
    <col min="8417" max="8417" width="26.44140625" style="4" customWidth="1"/>
    <col min="8418" max="8418" width="7.5546875" style="4" customWidth="1"/>
    <col min="8419" max="8419" width="9.5546875" style="4" customWidth="1"/>
    <col min="8420" max="8420" width="8.44140625" style="4" customWidth="1"/>
    <col min="8421" max="8421" width="9.44140625" style="4" customWidth="1"/>
    <col min="8422" max="8432" width="9.109375" style="4" customWidth="1"/>
    <col min="8433" max="8433" width="9.44140625" style="4" bestFit="1" customWidth="1"/>
    <col min="8434" max="8434" width="9.44140625" style="4" customWidth="1"/>
    <col min="8435" max="8671" width="7.88671875" style="4"/>
    <col min="8672" max="8672" width="3.5546875" style="4" customWidth="1"/>
    <col min="8673" max="8673" width="26.44140625" style="4" customWidth="1"/>
    <col min="8674" max="8674" width="7.5546875" style="4" customWidth="1"/>
    <col min="8675" max="8675" width="9.5546875" style="4" customWidth="1"/>
    <col min="8676" max="8676" width="8.44140625" style="4" customWidth="1"/>
    <col min="8677" max="8677" width="9.44140625" style="4" customWidth="1"/>
    <col min="8678" max="8688" width="9.109375" style="4" customWidth="1"/>
    <col min="8689" max="8689" width="9.44140625" style="4" bestFit="1" customWidth="1"/>
    <col min="8690" max="8690" width="9.44140625" style="4" customWidth="1"/>
    <col min="8691" max="8927" width="7.88671875" style="4"/>
    <col min="8928" max="8928" width="3.5546875" style="4" customWidth="1"/>
    <col min="8929" max="8929" width="26.44140625" style="4" customWidth="1"/>
    <col min="8930" max="8930" width="7.5546875" style="4" customWidth="1"/>
    <col min="8931" max="8931" width="9.5546875" style="4" customWidth="1"/>
    <col min="8932" max="8932" width="8.44140625" style="4" customWidth="1"/>
    <col min="8933" max="8933" width="9.44140625" style="4" customWidth="1"/>
    <col min="8934" max="8944" width="9.109375" style="4" customWidth="1"/>
    <col min="8945" max="8945" width="9.44140625" style="4" bestFit="1" customWidth="1"/>
    <col min="8946" max="8946" width="9.44140625" style="4" customWidth="1"/>
    <col min="8947" max="9183" width="7.88671875" style="4"/>
    <col min="9184" max="9184" width="3.5546875" style="4" customWidth="1"/>
    <col min="9185" max="9185" width="26.44140625" style="4" customWidth="1"/>
    <col min="9186" max="9186" width="7.5546875" style="4" customWidth="1"/>
    <col min="9187" max="9187" width="9.5546875" style="4" customWidth="1"/>
    <col min="9188" max="9188" width="8.44140625" style="4" customWidth="1"/>
    <col min="9189" max="9189" width="9.44140625" style="4" customWidth="1"/>
    <col min="9190" max="9200" width="9.109375" style="4" customWidth="1"/>
    <col min="9201" max="9201" width="9.44140625" style="4" bestFit="1" customWidth="1"/>
    <col min="9202" max="9202" width="9.44140625" style="4" customWidth="1"/>
    <col min="9203" max="9439" width="7.88671875" style="4"/>
    <col min="9440" max="9440" width="3.5546875" style="4" customWidth="1"/>
    <col min="9441" max="9441" width="26.44140625" style="4" customWidth="1"/>
    <col min="9442" max="9442" width="7.5546875" style="4" customWidth="1"/>
    <col min="9443" max="9443" width="9.5546875" style="4" customWidth="1"/>
    <col min="9444" max="9444" width="8.44140625" style="4" customWidth="1"/>
    <col min="9445" max="9445" width="9.44140625" style="4" customWidth="1"/>
    <col min="9446" max="9456" width="9.109375" style="4" customWidth="1"/>
    <col min="9457" max="9457" width="9.44140625" style="4" bestFit="1" customWidth="1"/>
    <col min="9458" max="9458" width="9.44140625" style="4" customWidth="1"/>
    <col min="9459" max="9695" width="7.88671875" style="4"/>
    <col min="9696" max="9696" width="3.5546875" style="4" customWidth="1"/>
    <col min="9697" max="9697" width="26.44140625" style="4" customWidth="1"/>
    <col min="9698" max="9698" width="7.5546875" style="4" customWidth="1"/>
    <col min="9699" max="9699" width="9.5546875" style="4" customWidth="1"/>
    <col min="9700" max="9700" width="8.44140625" style="4" customWidth="1"/>
    <col min="9701" max="9701" width="9.44140625" style="4" customWidth="1"/>
    <col min="9702" max="9712" width="9.109375" style="4" customWidth="1"/>
    <col min="9713" max="9713" width="9.44140625" style="4" bestFit="1" customWidth="1"/>
    <col min="9714" max="9714" width="9.44140625" style="4" customWidth="1"/>
    <col min="9715" max="9951" width="7.88671875" style="4"/>
    <col min="9952" max="9952" width="3.5546875" style="4" customWidth="1"/>
    <col min="9953" max="9953" width="26.44140625" style="4" customWidth="1"/>
    <col min="9954" max="9954" width="7.5546875" style="4" customWidth="1"/>
    <col min="9955" max="9955" width="9.5546875" style="4" customWidth="1"/>
    <col min="9956" max="9956" width="8.44140625" style="4" customWidth="1"/>
    <col min="9957" max="9957" width="9.44140625" style="4" customWidth="1"/>
    <col min="9958" max="9968" width="9.109375" style="4" customWidth="1"/>
    <col min="9969" max="9969" width="9.44140625" style="4" bestFit="1" customWidth="1"/>
    <col min="9970" max="9970" width="9.44140625" style="4" customWidth="1"/>
    <col min="9971" max="10207" width="7.88671875" style="4"/>
    <col min="10208" max="10208" width="3.5546875" style="4" customWidth="1"/>
    <col min="10209" max="10209" width="26.44140625" style="4" customWidth="1"/>
    <col min="10210" max="10210" width="7.5546875" style="4" customWidth="1"/>
    <col min="10211" max="10211" width="9.5546875" style="4" customWidth="1"/>
    <col min="10212" max="10212" width="8.44140625" style="4" customWidth="1"/>
    <col min="10213" max="10213" width="9.44140625" style="4" customWidth="1"/>
    <col min="10214" max="10224" width="9.109375" style="4" customWidth="1"/>
    <col min="10225" max="10225" width="9.44140625" style="4" bestFit="1" customWidth="1"/>
    <col min="10226" max="10226" width="9.44140625" style="4" customWidth="1"/>
    <col min="10227" max="10463" width="7.88671875" style="4"/>
    <col min="10464" max="10464" width="3.5546875" style="4" customWidth="1"/>
    <col min="10465" max="10465" width="26.44140625" style="4" customWidth="1"/>
    <col min="10466" max="10466" width="7.5546875" style="4" customWidth="1"/>
    <col min="10467" max="10467" width="9.5546875" style="4" customWidth="1"/>
    <col min="10468" max="10468" width="8.44140625" style="4" customWidth="1"/>
    <col min="10469" max="10469" width="9.44140625" style="4" customWidth="1"/>
    <col min="10470" max="10480" width="9.109375" style="4" customWidth="1"/>
    <col min="10481" max="10481" width="9.44140625" style="4" bestFit="1" customWidth="1"/>
    <col min="10482" max="10482" width="9.44140625" style="4" customWidth="1"/>
    <col min="10483" max="10719" width="7.88671875" style="4"/>
    <col min="10720" max="10720" width="3.5546875" style="4" customWidth="1"/>
    <col min="10721" max="10721" width="26.44140625" style="4" customWidth="1"/>
    <col min="10722" max="10722" width="7.5546875" style="4" customWidth="1"/>
    <col min="10723" max="10723" width="9.5546875" style="4" customWidth="1"/>
    <col min="10724" max="10724" width="8.44140625" style="4" customWidth="1"/>
    <col min="10725" max="10725" width="9.44140625" style="4" customWidth="1"/>
    <col min="10726" max="10736" width="9.109375" style="4" customWidth="1"/>
    <col min="10737" max="10737" width="9.44140625" style="4" bestFit="1" customWidth="1"/>
    <col min="10738" max="10738" width="9.44140625" style="4" customWidth="1"/>
    <col min="10739" max="10975" width="7.88671875" style="4"/>
    <col min="10976" max="10976" width="3.5546875" style="4" customWidth="1"/>
    <col min="10977" max="10977" width="26.44140625" style="4" customWidth="1"/>
    <col min="10978" max="10978" width="7.5546875" style="4" customWidth="1"/>
    <col min="10979" max="10979" width="9.5546875" style="4" customWidth="1"/>
    <col min="10980" max="10980" width="8.44140625" style="4" customWidth="1"/>
    <col min="10981" max="10981" width="9.44140625" style="4" customWidth="1"/>
    <col min="10982" max="10992" width="9.109375" style="4" customWidth="1"/>
    <col min="10993" max="10993" width="9.44140625" style="4" bestFit="1" customWidth="1"/>
    <col min="10994" max="10994" width="9.44140625" style="4" customWidth="1"/>
    <col min="10995" max="11231" width="7.88671875" style="4"/>
    <col min="11232" max="11232" width="3.5546875" style="4" customWidth="1"/>
    <col min="11233" max="11233" width="26.44140625" style="4" customWidth="1"/>
    <col min="11234" max="11234" width="7.5546875" style="4" customWidth="1"/>
    <col min="11235" max="11235" width="9.5546875" style="4" customWidth="1"/>
    <col min="11236" max="11236" width="8.44140625" style="4" customWidth="1"/>
    <col min="11237" max="11237" width="9.44140625" style="4" customWidth="1"/>
    <col min="11238" max="11248" width="9.109375" style="4" customWidth="1"/>
    <col min="11249" max="11249" width="9.44140625" style="4" bestFit="1" customWidth="1"/>
    <col min="11250" max="11250" width="9.44140625" style="4" customWidth="1"/>
    <col min="11251" max="11487" width="7.88671875" style="4"/>
    <col min="11488" max="11488" width="3.5546875" style="4" customWidth="1"/>
    <col min="11489" max="11489" width="26.44140625" style="4" customWidth="1"/>
    <col min="11490" max="11490" width="7.5546875" style="4" customWidth="1"/>
    <col min="11491" max="11491" width="9.5546875" style="4" customWidth="1"/>
    <col min="11492" max="11492" width="8.44140625" style="4" customWidth="1"/>
    <col min="11493" max="11493" width="9.44140625" style="4" customWidth="1"/>
    <col min="11494" max="11504" width="9.109375" style="4" customWidth="1"/>
    <col min="11505" max="11505" width="9.44140625" style="4" bestFit="1" customWidth="1"/>
    <col min="11506" max="11506" width="9.44140625" style="4" customWidth="1"/>
    <col min="11507" max="11743" width="7.88671875" style="4"/>
    <col min="11744" max="11744" width="3.5546875" style="4" customWidth="1"/>
    <col min="11745" max="11745" width="26.44140625" style="4" customWidth="1"/>
    <col min="11746" max="11746" width="7.5546875" style="4" customWidth="1"/>
    <col min="11747" max="11747" width="9.5546875" style="4" customWidth="1"/>
    <col min="11748" max="11748" width="8.44140625" style="4" customWidth="1"/>
    <col min="11749" max="11749" width="9.44140625" style="4" customWidth="1"/>
    <col min="11750" max="11760" width="9.109375" style="4" customWidth="1"/>
    <col min="11761" max="11761" width="9.44140625" style="4" bestFit="1" customWidth="1"/>
    <col min="11762" max="11762" width="9.44140625" style="4" customWidth="1"/>
    <col min="11763" max="11999" width="7.88671875" style="4"/>
    <col min="12000" max="12000" width="3.5546875" style="4" customWidth="1"/>
    <col min="12001" max="12001" width="26.44140625" style="4" customWidth="1"/>
    <col min="12002" max="12002" width="7.5546875" style="4" customWidth="1"/>
    <col min="12003" max="12003" width="9.5546875" style="4" customWidth="1"/>
    <col min="12004" max="12004" width="8.44140625" style="4" customWidth="1"/>
    <col min="12005" max="12005" width="9.44140625" style="4" customWidth="1"/>
    <col min="12006" max="12016" width="9.109375" style="4" customWidth="1"/>
    <col min="12017" max="12017" width="9.44140625" style="4" bestFit="1" customWidth="1"/>
    <col min="12018" max="12018" width="9.44140625" style="4" customWidth="1"/>
    <col min="12019" max="12255" width="7.88671875" style="4"/>
    <col min="12256" max="12256" width="3.5546875" style="4" customWidth="1"/>
    <col min="12257" max="12257" width="26.44140625" style="4" customWidth="1"/>
    <col min="12258" max="12258" width="7.5546875" style="4" customWidth="1"/>
    <col min="12259" max="12259" width="9.5546875" style="4" customWidth="1"/>
    <col min="12260" max="12260" width="8.44140625" style="4" customWidth="1"/>
    <col min="12261" max="12261" width="9.44140625" style="4" customWidth="1"/>
    <col min="12262" max="12272" width="9.109375" style="4" customWidth="1"/>
    <col min="12273" max="12273" width="9.44140625" style="4" bestFit="1" customWidth="1"/>
    <col min="12274" max="12274" width="9.44140625" style="4" customWidth="1"/>
    <col min="12275" max="12511" width="7.88671875" style="4"/>
    <col min="12512" max="12512" width="3.5546875" style="4" customWidth="1"/>
    <col min="12513" max="12513" width="26.44140625" style="4" customWidth="1"/>
    <col min="12514" max="12514" width="7.5546875" style="4" customWidth="1"/>
    <col min="12515" max="12515" width="9.5546875" style="4" customWidth="1"/>
    <col min="12516" max="12516" width="8.44140625" style="4" customWidth="1"/>
    <col min="12517" max="12517" width="9.44140625" style="4" customWidth="1"/>
    <col min="12518" max="12528" width="9.109375" style="4" customWidth="1"/>
    <col min="12529" max="12529" width="9.44140625" style="4" bestFit="1" customWidth="1"/>
    <col min="12530" max="12530" width="9.44140625" style="4" customWidth="1"/>
    <col min="12531" max="12767" width="7.88671875" style="4"/>
    <col min="12768" max="12768" width="3.5546875" style="4" customWidth="1"/>
    <col min="12769" max="12769" width="26.44140625" style="4" customWidth="1"/>
    <col min="12770" max="12770" width="7.5546875" style="4" customWidth="1"/>
    <col min="12771" max="12771" width="9.5546875" style="4" customWidth="1"/>
    <col min="12772" max="12772" width="8.44140625" style="4" customWidth="1"/>
    <col min="12773" max="12773" width="9.44140625" style="4" customWidth="1"/>
    <col min="12774" max="12784" width="9.109375" style="4" customWidth="1"/>
    <col min="12785" max="12785" width="9.44140625" style="4" bestFit="1" customWidth="1"/>
    <col min="12786" max="12786" width="9.44140625" style="4" customWidth="1"/>
    <col min="12787" max="13023" width="7.88671875" style="4"/>
    <col min="13024" max="13024" width="3.5546875" style="4" customWidth="1"/>
    <col min="13025" max="13025" width="26.44140625" style="4" customWidth="1"/>
    <col min="13026" max="13026" width="7.5546875" style="4" customWidth="1"/>
    <col min="13027" max="13027" width="9.5546875" style="4" customWidth="1"/>
    <col min="13028" max="13028" width="8.44140625" style="4" customWidth="1"/>
    <col min="13029" max="13029" width="9.44140625" style="4" customWidth="1"/>
    <col min="13030" max="13040" width="9.109375" style="4" customWidth="1"/>
    <col min="13041" max="13041" width="9.44140625" style="4" bestFit="1" customWidth="1"/>
    <col min="13042" max="13042" width="9.44140625" style="4" customWidth="1"/>
    <col min="13043" max="13279" width="7.88671875" style="4"/>
    <col min="13280" max="13280" width="3.5546875" style="4" customWidth="1"/>
    <col min="13281" max="13281" width="26.44140625" style="4" customWidth="1"/>
    <col min="13282" max="13282" width="7.5546875" style="4" customWidth="1"/>
    <col min="13283" max="13283" width="9.5546875" style="4" customWidth="1"/>
    <col min="13284" max="13284" width="8.44140625" style="4" customWidth="1"/>
    <col min="13285" max="13285" width="9.44140625" style="4" customWidth="1"/>
    <col min="13286" max="13296" width="9.109375" style="4" customWidth="1"/>
    <col min="13297" max="13297" width="9.44140625" style="4" bestFit="1" customWidth="1"/>
    <col min="13298" max="13298" width="9.44140625" style="4" customWidth="1"/>
    <col min="13299" max="13535" width="7.88671875" style="4"/>
    <col min="13536" max="13536" width="3.5546875" style="4" customWidth="1"/>
    <col min="13537" max="13537" width="26.44140625" style="4" customWidth="1"/>
    <col min="13538" max="13538" width="7.5546875" style="4" customWidth="1"/>
    <col min="13539" max="13539" width="9.5546875" style="4" customWidth="1"/>
    <col min="13540" max="13540" width="8.44140625" style="4" customWidth="1"/>
    <col min="13541" max="13541" width="9.44140625" style="4" customWidth="1"/>
    <col min="13542" max="13552" width="9.109375" style="4" customWidth="1"/>
    <col min="13553" max="13553" width="9.44140625" style="4" bestFit="1" customWidth="1"/>
    <col min="13554" max="13554" width="9.44140625" style="4" customWidth="1"/>
    <col min="13555" max="13791" width="7.88671875" style="4"/>
    <col min="13792" max="13792" width="3.5546875" style="4" customWidth="1"/>
    <col min="13793" max="13793" width="26.44140625" style="4" customWidth="1"/>
    <col min="13794" max="13794" width="7.5546875" style="4" customWidth="1"/>
    <col min="13795" max="13795" width="9.5546875" style="4" customWidth="1"/>
    <col min="13796" max="13796" width="8.44140625" style="4" customWidth="1"/>
    <col min="13797" max="13797" width="9.44140625" style="4" customWidth="1"/>
    <col min="13798" max="13808" width="9.109375" style="4" customWidth="1"/>
    <col min="13809" max="13809" width="9.44140625" style="4" bestFit="1" customWidth="1"/>
    <col min="13810" max="13810" width="9.44140625" style="4" customWidth="1"/>
    <col min="13811" max="14047" width="7.88671875" style="4"/>
    <col min="14048" max="14048" width="3.5546875" style="4" customWidth="1"/>
    <col min="14049" max="14049" width="26.44140625" style="4" customWidth="1"/>
    <col min="14050" max="14050" width="7.5546875" style="4" customWidth="1"/>
    <col min="14051" max="14051" width="9.5546875" style="4" customWidth="1"/>
    <col min="14052" max="14052" width="8.44140625" style="4" customWidth="1"/>
    <col min="14053" max="14053" width="9.44140625" style="4" customWidth="1"/>
    <col min="14054" max="14064" width="9.109375" style="4" customWidth="1"/>
    <col min="14065" max="14065" width="9.44140625" style="4" bestFit="1" customWidth="1"/>
    <col min="14066" max="14066" width="9.44140625" style="4" customWidth="1"/>
    <col min="14067" max="14303" width="7.88671875" style="4"/>
    <col min="14304" max="14304" width="3.5546875" style="4" customWidth="1"/>
    <col min="14305" max="14305" width="26.44140625" style="4" customWidth="1"/>
    <col min="14306" max="14306" width="7.5546875" style="4" customWidth="1"/>
    <col min="14307" max="14307" width="9.5546875" style="4" customWidth="1"/>
    <col min="14308" max="14308" width="8.44140625" style="4" customWidth="1"/>
    <col min="14309" max="14309" width="9.44140625" style="4" customWidth="1"/>
    <col min="14310" max="14320" width="9.109375" style="4" customWidth="1"/>
    <col min="14321" max="14321" width="9.44140625" style="4" bestFit="1" customWidth="1"/>
    <col min="14322" max="14322" width="9.44140625" style="4" customWidth="1"/>
    <col min="14323" max="14559" width="7.88671875" style="4"/>
    <col min="14560" max="14560" width="3.5546875" style="4" customWidth="1"/>
    <col min="14561" max="14561" width="26.44140625" style="4" customWidth="1"/>
    <col min="14562" max="14562" width="7.5546875" style="4" customWidth="1"/>
    <col min="14563" max="14563" width="9.5546875" style="4" customWidth="1"/>
    <col min="14564" max="14564" width="8.44140625" style="4" customWidth="1"/>
    <col min="14565" max="14565" width="9.44140625" style="4" customWidth="1"/>
    <col min="14566" max="14576" width="9.109375" style="4" customWidth="1"/>
    <col min="14577" max="14577" width="9.44140625" style="4" bestFit="1" customWidth="1"/>
    <col min="14578" max="14578" width="9.44140625" style="4" customWidth="1"/>
    <col min="14579" max="14815" width="7.88671875" style="4"/>
    <col min="14816" max="14816" width="3.5546875" style="4" customWidth="1"/>
    <col min="14817" max="14817" width="26.44140625" style="4" customWidth="1"/>
    <col min="14818" max="14818" width="7.5546875" style="4" customWidth="1"/>
    <col min="14819" max="14819" width="9.5546875" style="4" customWidth="1"/>
    <col min="14820" max="14820" width="8.44140625" style="4" customWidth="1"/>
    <col min="14821" max="14821" width="9.44140625" style="4" customWidth="1"/>
    <col min="14822" max="14832" width="9.109375" style="4" customWidth="1"/>
    <col min="14833" max="14833" width="9.44140625" style="4" bestFit="1" customWidth="1"/>
    <col min="14834" max="14834" width="9.44140625" style="4" customWidth="1"/>
    <col min="14835" max="15071" width="7.88671875" style="4"/>
    <col min="15072" max="15072" width="3.5546875" style="4" customWidth="1"/>
    <col min="15073" max="15073" width="26.44140625" style="4" customWidth="1"/>
    <col min="15074" max="15074" width="7.5546875" style="4" customWidth="1"/>
    <col min="15075" max="15075" width="9.5546875" style="4" customWidth="1"/>
    <col min="15076" max="15076" width="8.44140625" style="4" customWidth="1"/>
    <col min="15077" max="15077" width="9.44140625" style="4" customWidth="1"/>
    <col min="15078" max="15088" width="9.109375" style="4" customWidth="1"/>
    <col min="15089" max="15089" width="9.44140625" style="4" bestFit="1" customWidth="1"/>
    <col min="15090" max="15090" width="9.44140625" style="4" customWidth="1"/>
    <col min="15091" max="15327" width="7.88671875" style="4"/>
    <col min="15328" max="15328" width="3.5546875" style="4" customWidth="1"/>
    <col min="15329" max="15329" width="26.44140625" style="4" customWidth="1"/>
    <col min="15330" max="15330" width="7.5546875" style="4" customWidth="1"/>
    <col min="15331" max="15331" width="9.5546875" style="4" customWidth="1"/>
    <col min="15332" max="15332" width="8.44140625" style="4" customWidth="1"/>
    <col min="15333" max="15333" width="9.44140625" style="4" customWidth="1"/>
    <col min="15334" max="15344" width="9.109375" style="4" customWidth="1"/>
    <col min="15345" max="15345" width="9.44140625" style="4" bestFit="1" customWidth="1"/>
    <col min="15346" max="15346" width="9.44140625" style="4" customWidth="1"/>
    <col min="15347" max="15583" width="7.88671875" style="4"/>
    <col min="15584" max="15584" width="3.5546875" style="4" customWidth="1"/>
    <col min="15585" max="15585" width="26.44140625" style="4" customWidth="1"/>
    <col min="15586" max="15586" width="7.5546875" style="4" customWidth="1"/>
    <col min="15587" max="15587" width="9.5546875" style="4" customWidth="1"/>
    <col min="15588" max="15588" width="8.44140625" style="4" customWidth="1"/>
    <col min="15589" max="15589" width="9.44140625" style="4" customWidth="1"/>
    <col min="15590" max="15600" width="9.109375" style="4" customWidth="1"/>
    <col min="15601" max="15601" width="9.44140625" style="4" bestFit="1" customWidth="1"/>
    <col min="15602" max="15602" width="9.44140625" style="4" customWidth="1"/>
    <col min="15603" max="15839" width="7.88671875" style="4"/>
    <col min="15840" max="15840" width="3.5546875" style="4" customWidth="1"/>
    <col min="15841" max="15841" width="26.44140625" style="4" customWidth="1"/>
    <col min="15842" max="15842" width="7.5546875" style="4" customWidth="1"/>
    <col min="15843" max="15843" width="9.5546875" style="4" customWidth="1"/>
    <col min="15844" max="15844" width="8.44140625" style="4" customWidth="1"/>
    <col min="15845" max="15845" width="9.44140625" style="4" customWidth="1"/>
    <col min="15846" max="15856" width="9.109375" style="4" customWidth="1"/>
    <col min="15857" max="15857" width="9.44140625" style="4" bestFit="1" customWidth="1"/>
    <col min="15858" max="15858" width="9.44140625" style="4" customWidth="1"/>
    <col min="15859" max="16095" width="7.88671875" style="4"/>
    <col min="16096" max="16096" width="3.5546875" style="4" customWidth="1"/>
    <col min="16097" max="16097" width="26.44140625" style="4" customWidth="1"/>
    <col min="16098" max="16098" width="7.5546875" style="4" customWidth="1"/>
    <col min="16099" max="16099" width="9.5546875" style="4" customWidth="1"/>
    <col min="16100" max="16100" width="8.44140625" style="4" customWidth="1"/>
    <col min="16101" max="16101" width="9.44140625" style="4" customWidth="1"/>
    <col min="16102" max="16112" width="9.109375" style="4" customWidth="1"/>
    <col min="16113" max="16113" width="9.44140625" style="4" bestFit="1" customWidth="1"/>
    <col min="16114" max="16114" width="9.44140625" style="4" customWidth="1"/>
    <col min="16115" max="16384" width="7.88671875" style="4"/>
  </cols>
  <sheetData>
    <row r="1" spans="1:10" x14ac:dyDescent="0.25">
      <c r="A1" s="200"/>
      <c r="B1" s="200"/>
      <c r="C1" s="200"/>
      <c r="D1" s="200"/>
      <c r="E1" s="200"/>
    </row>
    <row r="2" spans="1:10" ht="44.4" customHeight="1" x14ac:dyDescent="0.25">
      <c r="A2" s="204" t="s">
        <v>123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1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5" customFormat="1" ht="13.2" customHeight="1" x14ac:dyDescent="0.25">
      <c r="A5" s="178" t="s">
        <v>3</v>
      </c>
      <c r="B5" s="179" t="s">
        <v>19</v>
      </c>
      <c r="C5" s="180">
        <v>421.56157429718871</v>
      </c>
      <c r="D5" s="180">
        <v>1943.3736242818638</v>
      </c>
      <c r="E5" s="180">
        <v>1741.7</v>
      </c>
      <c r="F5" s="180">
        <v>1771.7</v>
      </c>
      <c r="G5" s="180">
        <v>1771.7</v>
      </c>
      <c r="H5" s="180">
        <v>1121.74</v>
      </c>
      <c r="I5" s="180">
        <v>1171.7</v>
      </c>
      <c r="J5" s="180">
        <v>1171.7</v>
      </c>
    </row>
    <row r="6" spans="1:10" s="184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ht="13.2" customHeight="1" x14ac:dyDescent="0.25">
      <c r="A7" s="97" t="s">
        <v>4</v>
      </c>
      <c r="B7" s="154" t="s">
        <v>107</v>
      </c>
      <c r="C7" s="131">
        <v>280.36799999999999</v>
      </c>
      <c r="D7" s="155">
        <v>297.55285423305497</v>
      </c>
      <c r="E7" s="161">
        <v>336.7</v>
      </c>
      <c r="F7" s="131">
        <v>336.7</v>
      </c>
      <c r="G7" s="185">
        <v>336.7</v>
      </c>
      <c r="H7" s="131">
        <v>316.74</v>
      </c>
      <c r="I7" s="131">
        <v>336.7</v>
      </c>
      <c r="J7" s="131">
        <v>336.7</v>
      </c>
    </row>
    <row r="8" spans="1:10" ht="13.2" customHeight="1" x14ac:dyDescent="0.25">
      <c r="A8" s="97" t="s">
        <v>5</v>
      </c>
      <c r="B8" s="154" t="s">
        <v>25</v>
      </c>
      <c r="C8" s="131">
        <v>438.41</v>
      </c>
      <c r="D8" s="155">
        <v>465.28186820291063</v>
      </c>
      <c r="E8" s="161">
        <v>526.49605875135535</v>
      </c>
      <c r="F8" s="161">
        <v>526.49605875135535</v>
      </c>
      <c r="G8" s="161">
        <v>526.49605875135535</v>
      </c>
      <c r="H8" s="161">
        <v>495.28470938195522</v>
      </c>
      <c r="I8" s="161">
        <v>526.49605875135535</v>
      </c>
      <c r="J8" s="161">
        <v>526.49605875135535</v>
      </c>
    </row>
    <row r="9" spans="1:10" ht="13.2" customHeight="1" x14ac:dyDescent="0.25">
      <c r="A9" s="97" t="s">
        <v>6</v>
      </c>
      <c r="B9" s="156" t="s">
        <v>21</v>
      </c>
      <c r="C9" s="131">
        <v>165.65087475194451</v>
      </c>
      <c r="D9" s="155">
        <v>195.46185727329799</v>
      </c>
      <c r="E9" s="161">
        <v>324.62132462132462</v>
      </c>
      <c r="F9" s="131">
        <v>324.62132462132462</v>
      </c>
      <c r="G9" s="185">
        <v>324.62132462132462</v>
      </c>
      <c r="H9" s="131">
        <v>324.62132462132462</v>
      </c>
      <c r="I9" s="131">
        <v>324.62132462132462</v>
      </c>
      <c r="J9" s="131">
        <v>326</v>
      </c>
    </row>
    <row r="10" spans="1:10" ht="13.2" customHeight="1" x14ac:dyDescent="0.25">
      <c r="A10" s="97" t="s">
        <v>10</v>
      </c>
      <c r="B10" s="156" t="s">
        <v>22</v>
      </c>
      <c r="C10" s="131">
        <v>72623</v>
      </c>
      <c r="D10" s="155">
        <v>58160.23352536383</v>
      </c>
      <c r="E10" s="161">
        <v>109300</v>
      </c>
      <c r="F10" s="131">
        <v>109300</v>
      </c>
      <c r="G10" s="185">
        <v>109300</v>
      </c>
      <c r="H10" s="131">
        <v>102820.55836055837</v>
      </c>
      <c r="I10" s="131">
        <v>109300</v>
      </c>
      <c r="J10" s="131">
        <v>109764.2</v>
      </c>
    </row>
    <row r="11" spans="1:10" s="184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0</v>
      </c>
      <c r="D12" s="131">
        <v>1496.8022860253097</v>
      </c>
      <c r="E12" s="131">
        <v>900</v>
      </c>
      <c r="F12" s="131">
        <v>900</v>
      </c>
      <c r="G12" s="131">
        <v>900</v>
      </c>
      <c r="H12" s="131">
        <v>300</v>
      </c>
      <c r="I12" s="131">
        <v>300</v>
      </c>
      <c r="J12" s="131">
        <v>300</v>
      </c>
    </row>
    <row r="13" spans="1:10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300</v>
      </c>
      <c r="F13" s="131">
        <v>300</v>
      </c>
      <c r="G13" s="131">
        <v>300</v>
      </c>
      <c r="H13" s="131">
        <v>300</v>
      </c>
      <c r="I13" s="131">
        <v>300</v>
      </c>
      <c r="J13" s="131">
        <v>300</v>
      </c>
    </row>
    <row r="14" spans="1:10" ht="13.2" customHeight="1" x14ac:dyDescent="0.25">
      <c r="A14" s="153" t="s">
        <v>15</v>
      </c>
      <c r="B14" s="156" t="s">
        <v>21</v>
      </c>
      <c r="C14" s="131">
        <v>0</v>
      </c>
      <c r="D14" s="188">
        <v>1.3774783405531486</v>
      </c>
      <c r="E14" s="131">
        <v>0.6</v>
      </c>
      <c r="F14" s="131">
        <v>0.6</v>
      </c>
      <c r="G14" s="131">
        <v>0.6</v>
      </c>
      <c r="H14" s="186">
        <v>1</v>
      </c>
      <c r="I14" s="186">
        <v>1</v>
      </c>
      <c r="J14" s="186">
        <v>1</v>
      </c>
    </row>
    <row r="15" spans="1:10" ht="13.2" customHeight="1" x14ac:dyDescent="0.25">
      <c r="A15" s="153" t="s">
        <v>16</v>
      </c>
      <c r="B15" s="156" t="s">
        <v>22</v>
      </c>
      <c r="C15" s="131">
        <v>0</v>
      </c>
      <c r="D15" s="131">
        <v>2061.812729090303</v>
      </c>
      <c r="E15" s="131">
        <v>1320</v>
      </c>
      <c r="F15" s="131">
        <v>1320</v>
      </c>
      <c r="G15" s="131">
        <v>1320</v>
      </c>
      <c r="H15" s="131">
        <v>300</v>
      </c>
      <c r="I15" s="131">
        <v>300</v>
      </c>
      <c r="J15" s="131">
        <v>300</v>
      </c>
    </row>
    <row r="16" spans="1:10" s="5" customFormat="1" x14ac:dyDescent="0.25">
      <c r="A16" s="120">
        <v>3</v>
      </c>
      <c r="B16" s="169" t="s">
        <v>88</v>
      </c>
      <c r="C16" s="130">
        <v>141.19357429718875</v>
      </c>
      <c r="D16" s="152">
        <v>149.01848402349907</v>
      </c>
      <c r="E16" s="130">
        <v>505</v>
      </c>
      <c r="F16" s="130">
        <v>535</v>
      </c>
      <c r="G16" s="130">
        <v>535</v>
      </c>
      <c r="H16" s="130">
        <v>505</v>
      </c>
      <c r="I16" s="130">
        <v>535</v>
      </c>
      <c r="J16" s="130">
        <v>535</v>
      </c>
    </row>
    <row r="17" spans="1:14" s="184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49.393574297188749</v>
      </c>
      <c r="D18" s="155"/>
      <c r="E18" s="161">
        <v>50</v>
      </c>
      <c r="F18" s="131">
        <v>80</v>
      </c>
      <c r="G18" s="131">
        <v>80</v>
      </c>
      <c r="H18" s="131">
        <v>50</v>
      </c>
      <c r="I18" s="131">
        <v>80</v>
      </c>
      <c r="J18" s="131">
        <v>80</v>
      </c>
    </row>
    <row r="19" spans="1:14" ht="13.2" hidden="1" customHeight="1" x14ac:dyDescent="0.25">
      <c r="A19" s="116" t="s">
        <v>84</v>
      </c>
      <c r="B19" s="117" t="s">
        <v>108</v>
      </c>
      <c r="C19" s="131">
        <v>215.23</v>
      </c>
      <c r="D19" s="155"/>
      <c r="E19" s="161">
        <v>217.87246930644767</v>
      </c>
      <c r="F19" s="131">
        <v>348.59595089031632</v>
      </c>
      <c r="G19" s="131">
        <v>348.59595089031632</v>
      </c>
      <c r="H19" s="161">
        <v>217.87246930644767</v>
      </c>
      <c r="I19" s="161">
        <v>348.59595089031632</v>
      </c>
      <c r="J19" s="161">
        <v>348.59595089031632</v>
      </c>
    </row>
    <row r="20" spans="1:14" ht="13.2" hidden="1" customHeight="1" x14ac:dyDescent="0.25">
      <c r="A20" s="116" t="s">
        <v>99</v>
      </c>
      <c r="B20" s="117" t="s">
        <v>102</v>
      </c>
      <c r="C20" s="131">
        <v>215.22923999741658</v>
      </c>
      <c r="D20" s="155"/>
      <c r="E20" s="161">
        <v>217.87169997299267</v>
      </c>
      <c r="F20" s="161">
        <v>348.59471995678831</v>
      </c>
      <c r="G20" s="161">
        <v>348.59471995678831</v>
      </c>
      <c r="H20" s="161">
        <v>217.87169997299267</v>
      </c>
      <c r="I20" s="161">
        <v>348.59471995678831</v>
      </c>
      <c r="J20" s="161">
        <v>348.59471995678831</v>
      </c>
    </row>
    <row r="21" spans="1:14" ht="13.2" hidden="1" customHeight="1" x14ac:dyDescent="0.25">
      <c r="A21" s="116"/>
      <c r="B21" s="117" t="s">
        <v>104</v>
      </c>
      <c r="C21" s="131">
        <v>187.45772515904025</v>
      </c>
      <c r="D21" s="155"/>
      <c r="E21" s="161">
        <v>189.75922255712263</v>
      </c>
      <c r="F21" s="161">
        <v>303.6147560913962</v>
      </c>
      <c r="G21" s="161">
        <v>303.6147560913962</v>
      </c>
      <c r="H21" s="161">
        <v>189.75922255712263</v>
      </c>
      <c r="I21" s="161">
        <v>303.6147560913962</v>
      </c>
      <c r="J21" s="161">
        <v>303.6147560913962</v>
      </c>
    </row>
    <row r="22" spans="1:14" ht="13.2" hidden="1" customHeight="1" x14ac:dyDescent="0.25">
      <c r="A22" s="116"/>
      <c r="B22" s="117" t="s">
        <v>105</v>
      </c>
      <c r="C22" s="131">
        <v>27.771514838376334</v>
      </c>
      <c r="D22" s="155"/>
      <c r="E22" s="161">
        <v>28.112477415870021</v>
      </c>
      <c r="F22" s="161">
        <v>44.979963865392037</v>
      </c>
      <c r="G22" s="161">
        <v>44.979963865392037</v>
      </c>
      <c r="H22" s="161">
        <v>28.112477415870021</v>
      </c>
      <c r="I22" s="161">
        <v>44.979963865392037</v>
      </c>
      <c r="J22" s="161">
        <v>44.979963865392037</v>
      </c>
    </row>
    <row r="23" spans="1:14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4" ht="13.2" hidden="1" customHeight="1" x14ac:dyDescent="0.25">
      <c r="A24" s="116" t="s">
        <v>101</v>
      </c>
      <c r="B24" s="117" t="s">
        <v>103</v>
      </c>
      <c r="C24" s="131">
        <v>0</v>
      </c>
      <c r="D24" s="155"/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</row>
    <row r="25" spans="1:14" ht="13.2" hidden="1" customHeight="1" x14ac:dyDescent="0.25">
      <c r="A25" s="116"/>
      <c r="B25" s="117" t="s">
        <v>97</v>
      </c>
      <c r="C25" s="131">
        <v>0</v>
      </c>
      <c r="D25" s="155"/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89" customFormat="1" ht="13.2" customHeight="1" x14ac:dyDescent="0.3">
      <c r="A27" s="116" t="s">
        <v>84</v>
      </c>
      <c r="B27" s="117" t="s">
        <v>23</v>
      </c>
      <c r="C27" s="118">
        <v>32.284499999999994</v>
      </c>
      <c r="D27" s="79">
        <v>0</v>
      </c>
      <c r="E27" s="118">
        <v>32.680870395967148</v>
      </c>
      <c r="F27" s="118">
        <v>52.289392633547443</v>
      </c>
      <c r="G27" s="118">
        <v>52.289392633547443</v>
      </c>
      <c r="H27" s="118">
        <v>32.680870395967148</v>
      </c>
      <c r="I27" s="118">
        <v>52.289392633547443</v>
      </c>
      <c r="J27" s="118">
        <v>52.289392633547443</v>
      </c>
      <c r="K27" s="118"/>
      <c r="L27" s="118"/>
      <c r="N27" s="190"/>
    </row>
    <row r="28" spans="1:14" s="189" customFormat="1" ht="13.2" customHeight="1" x14ac:dyDescent="0.3">
      <c r="A28" s="171"/>
      <c r="B28" s="117" t="s">
        <v>109</v>
      </c>
      <c r="C28" s="118">
        <v>13.122040761132819</v>
      </c>
      <c r="D28" s="118">
        <v>0</v>
      </c>
      <c r="E28" s="118">
        <v>13.283145578998585</v>
      </c>
      <c r="F28" s="118">
        <v>21.253032926397736</v>
      </c>
      <c r="G28" s="118">
        <v>21.253032926397736</v>
      </c>
      <c r="H28" s="118">
        <v>13.283145578998585</v>
      </c>
      <c r="I28" s="118">
        <v>21.253032926397736</v>
      </c>
      <c r="J28" s="118">
        <v>21.253032926397736</v>
      </c>
      <c r="K28" s="118"/>
      <c r="L28" s="118"/>
      <c r="N28" s="190"/>
    </row>
    <row r="29" spans="1:14" s="184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91.8</v>
      </c>
      <c r="D30" s="129"/>
      <c r="E30" s="131">
        <v>455</v>
      </c>
      <c r="F30" s="131">
        <v>455</v>
      </c>
      <c r="G30" s="185">
        <v>455</v>
      </c>
      <c r="H30" s="131">
        <v>455</v>
      </c>
      <c r="I30" s="131">
        <v>455</v>
      </c>
      <c r="J30" s="131">
        <v>455</v>
      </c>
    </row>
    <row r="31" spans="1:14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300</v>
      </c>
      <c r="F31" s="131">
        <v>300</v>
      </c>
      <c r="G31" s="131">
        <v>300</v>
      </c>
      <c r="H31" s="131">
        <v>300</v>
      </c>
      <c r="I31" s="131">
        <v>300</v>
      </c>
      <c r="J31" s="131">
        <v>300</v>
      </c>
    </row>
    <row r="32" spans="1:14" ht="13.2" customHeight="1" x14ac:dyDescent="0.25">
      <c r="A32" s="116" t="s">
        <v>87</v>
      </c>
      <c r="B32" s="117" t="s">
        <v>22</v>
      </c>
      <c r="C32" s="131">
        <v>1423</v>
      </c>
      <c r="D32" s="129"/>
      <c r="E32" s="131">
        <v>3002.668845315904</v>
      </c>
      <c r="F32" s="131">
        <v>3002.668845315904</v>
      </c>
      <c r="G32" s="131">
        <v>3002.668845315904</v>
      </c>
      <c r="H32" s="131">
        <v>3002.668845315904</v>
      </c>
      <c r="I32" s="131">
        <v>3002.668845315904</v>
      </c>
      <c r="J32" s="131">
        <v>3002.668845315904</v>
      </c>
    </row>
    <row r="33" spans="1:10" s="5" customFormat="1" ht="13.2" customHeight="1" x14ac:dyDescent="0.25">
      <c r="A33" s="120">
        <v>4</v>
      </c>
      <c r="B33" s="121" t="s">
        <v>7</v>
      </c>
      <c r="C33" s="130">
        <v>254</v>
      </c>
      <c r="D33" s="152">
        <v>290.41626331074536</v>
      </c>
      <c r="E33" s="147">
        <v>500</v>
      </c>
      <c r="F33" s="130">
        <v>750</v>
      </c>
      <c r="G33" s="130">
        <v>900</v>
      </c>
      <c r="H33" s="130">
        <v>500</v>
      </c>
      <c r="I33" s="130">
        <v>750</v>
      </c>
      <c r="J33" s="130">
        <v>900</v>
      </c>
    </row>
    <row r="34" spans="1:10" s="5" customFormat="1" ht="13.2" customHeight="1" x14ac:dyDescent="0.25">
      <c r="A34" s="157" t="s">
        <v>8</v>
      </c>
      <c r="B34" s="158" t="s">
        <v>24</v>
      </c>
      <c r="C34" s="130">
        <v>74582.21875</v>
      </c>
      <c r="D34" s="147">
        <v>88836.859787102265</v>
      </c>
      <c r="E34" s="130">
        <v>114272.6688453159</v>
      </c>
      <c r="F34" s="130">
        <v>114372.6688453159</v>
      </c>
      <c r="G34" s="130">
        <v>114472.6688453159</v>
      </c>
      <c r="H34" s="130">
        <v>106773.22720587427</v>
      </c>
      <c r="I34" s="130">
        <v>113352.6688453159</v>
      </c>
      <c r="J34" s="130">
        <v>113916.8688453159</v>
      </c>
    </row>
    <row r="35" spans="1:10" s="5" customFormat="1" ht="13.2" customHeight="1" x14ac:dyDescent="0.25">
      <c r="A35" s="153">
        <v>1</v>
      </c>
      <c r="B35" s="156" t="s">
        <v>27</v>
      </c>
      <c r="C35" s="131">
        <v>74046</v>
      </c>
      <c r="D35" s="155">
        <v>88349.054909053491</v>
      </c>
      <c r="E35" s="131">
        <v>113622.6688453159</v>
      </c>
      <c r="F35" s="131">
        <v>113622.6688453159</v>
      </c>
      <c r="G35" s="131">
        <v>113622.6688453159</v>
      </c>
      <c r="H35" s="131">
        <v>106123.22720587427</v>
      </c>
      <c r="I35" s="131">
        <v>112602.6688453159</v>
      </c>
      <c r="J35" s="131">
        <v>113066.8688453159</v>
      </c>
    </row>
    <row r="36" spans="1:10" s="5" customFormat="1" ht="13.2" customHeight="1" x14ac:dyDescent="0.25">
      <c r="A36" s="159">
        <v>2</v>
      </c>
      <c r="B36" s="160" t="s">
        <v>28</v>
      </c>
      <c r="C36" s="163">
        <v>536.21875</v>
      </c>
      <c r="D36" s="162">
        <v>487.80487804878049</v>
      </c>
      <c r="E36" s="162">
        <v>650</v>
      </c>
      <c r="F36" s="163">
        <v>750</v>
      </c>
      <c r="G36" s="187">
        <v>850</v>
      </c>
      <c r="H36" s="163">
        <v>650</v>
      </c>
      <c r="I36" s="163">
        <v>750</v>
      </c>
      <c r="J36" s="163">
        <v>850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E43" s="6"/>
    </row>
    <row r="44" spans="1:10" x14ac:dyDescent="0.25">
      <c r="E44" s="6">
        <v>1.3325</v>
      </c>
    </row>
    <row r="45" spans="1:10" x14ac:dyDescent="0.25">
      <c r="D45" s="4">
        <v>23000</v>
      </c>
      <c r="E45" s="4">
        <v>30647.5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xSplit="2" ySplit="5" topLeftCell="C8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1" bestFit="1" customWidth="1"/>
    <col min="2" max="2" width="31.5546875" style="1" customWidth="1"/>
    <col min="3" max="3" width="8" style="1" bestFit="1" customWidth="1"/>
    <col min="4" max="4" width="12" style="1" customWidth="1"/>
    <col min="5" max="5" width="8.109375" style="1" bestFit="1" customWidth="1"/>
    <col min="6" max="7" width="8.33203125" style="1" bestFit="1" customWidth="1"/>
    <col min="8" max="8" width="8.109375" style="1" bestFit="1" customWidth="1"/>
    <col min="9" max="10" width="8.33203125" style="1" bestFit="1" customWidth="1"/>
    <col min="11" max="223" width="7.88671875" style="1"/>
    <col min="224" max="224" width="3.5546875" style="1" customWidth="1"/>
    <col min="225" max="225" width="26.44140625" style="1" customWidth="1"/>
    <col min="226" max="226" width="7.5546875" style="1" customWidth="1"/>
    <col min="227" max="227" width="9.5546875" style="1" customWidth="1"/>
    <col min="228" max="228" width="8.44140625" style="1" customWidth="1"/>
    <col min="229" max="229" width="9.44140625" style="1" customWidth="1"/>
    <col min="230" max="240" width="9.109375" style="1" customWidth="1"/>
    <col min="241" max="241" width="9.44140625" style="1" bestFit="1" customWidth="1"/>
    <col min="242" max="242" width="9.44140625" style="1" customWidth="1"/>
    <col min="243" max="479" width="7.88671875" style="1"/>
    <col min="480" max="480" width="3.5546875" style="1" customWidth="1"/>
    <col min="481" max="481" width="26.44140625" style="1" customWidth="1"/>
    <col min="482" max="482" width="7.5546875" style="1" customWidth="1"/>
    <col min="483" max="483" width="9.5546875" style="1" customWidth="1"/>
    <col min="484" max="484" width="8.44140625" style="1" customWidth="1"/>
    <col min="485" max="485" width="9.44140625" style="1" customWidth="1"/>
    <col min="486" max="496" width="9.109375" style="1" customWidth="1"/>
    <col min="497" max="497" width="9.44140625" style="1" bestFit="1" customWidth="1"/>
    <col min="498" max="498" width="9.44140625" style="1" customWidth="1"/>
    <col min="499" max="735" width="7.88671875" style="1"/>
    <col min="736" max="736" width="3.5546875" style="1" customWidth="1"/>
    <col min="737" max="737" width="26.44140625" style="1" customWidth="1"/>
    <col min="738" max="738" width="7.5546875" style="1" customWidth="1"/>
    <col min="739" max="739" width="9.5546875" style="1" customWidth="1"/>
    <col min="740" max="740" width="8.44140625" style="1" customWidth="1"/>
    <col min="741" max="741" width="9.44140625" style="1" customWidth="1"/>
    <col min="742" max="752" width="9.109375" style="1" customWidth="1"/>
    <col min="753" max="753" width="9.44140625" style="1" bestFit="1" customWidth="1"/>
    <col min="754" max="754" width="9.44140625" style="1" customWidth="1"/>
    <col min="755" max="991" width="7.88671875" style="1"/>
    <col min="992" max="992" width="3.5546875" style="1" customWidth="1"/>
    <col min="993" max="993" width="26.44140625" style="1" customWidth="1"/>
    <col min="994" max="994" width="7.5546875" style="1" customWidth="1"/>
    <col min="995" max="995" width="9.5546875" style="1" customWidth="1"/>
    <col min="996" max="996" width="8.44140625" style="1" customWidth="1"/>
    <col min="997" max="997" width="9.44140625" style="1" customWidth="1"/>
    <col min="998" max="1008" width="9.109375" style="1" customWidth="1"/>
    <col min="1009" max="1009" width="9.44140625" style="1" bestFit="1" customWidth="1"/>
    <col min="1010" max="1010" width="9.44140625" style="1" customWidth="1"/>
    <col min="1011" max="1247" width="7.88671875" style="1"/>
    <col min="1248" max="1248" width="3.5546875" style="1" customWidth="1"/>
    <col min="1249" max="1249" width="26.44140625" style="1" customWidth="1"/>
    <col min="1250" max="1250" width="7.5546875" style="1" customWidth="1"/>
    <col min="1251" max="1251" width="9.5546875" style="1" customWidth="1"/>
    <col min="1252" max="1252" width="8.44140625" style="1" customWidth="1"/>
    <col min="1253" max="1253" width="9.44140625" style="1" customWidth="1"/>
    <col min="1254" max="1264" width="9.109375" style="1" customWidth="1"/>
    <col min="1265" max="1265" width="9.44140625" style="1" bestFit="1" customWidth="1"/>
    <col min="1266" max="1266" width="9.44140625" style="1" customWidth="1"/>
    <col min="1267" max="1503" width="7.88671875" style="1"/>
    <col min="1504" max="1504" width="3.5546875" style="1" customWidth="1"/>
    <col min="1505" max="1505" width="26.44140625" style="1" customWidth="1"/>
    <col min="1506" max="1506" width="7.5546875" style="1" customWidth="1"/>
    <col min="1507" max="1507" width="9.5546875" style="1" customWidth="1"/>
    <col min="1508" max="1508" width="8.44140625" style="1" customWidth="1"/>
    <col min="1509" max="1509" width="9.44140625" style="1" customWidth="1"/>
    <col min="1510" max="1520" width="9.109375" style="1" customWidth="1"/>
    <col min="1521" max="1521" width="9.44140625" style="1" bestFit="1" customWidth="1"/>
    <col min="1522" max="1522" width="9.44140625" style="1" customWidth="1"/>
    <col min="1523" max="1759" width="7.88671875" style="1"/>
    <col min="1760" max="1760" width="3.5546875" style="1" customWidth="1"/>
    <col min="1761" max="1761" width="26.44140625" style="1" customWidth="1"/>
    <col min="1762" max="1762" width="7.5546875" style="1" customWidth="1"/>
    <col min="1763" max="1763" width="9.5546875" style="1" customWidth="1"/>
    <col min="1764" max="1764" width="8.44140625" style="1" customWidth="1"/>
    <col min="1765" max="1765" width="9.44140625" style="1" customWidth="1"/>
    <col min="1766" max="1776" width="9.109375" style="1" customWidth="1"/>
    <col min="1777" max="1777" width="9.44140625" style="1" bestFit="1" customWidth="1"/>
    <col min="1778" max="1778" width="9.44140625" style="1" customWidth="1"/>
    <col min="1779" max="2015" width="7.88671875" style="1"/>
    <col min="2016" max="2016" width="3.5546875" style="1" customWidth="1"/>
    <col min="2017" max="2017" width="26.44140625" style="1" customWidth="1"/>
    <col min="2018" max="2018" width="7.5546875" style="1" customWidth="1"/>
    <col min="2019" max="2019" width="9.5546875" style="1" customWidth="1"/>
    <col min="2020" max="2020" width="8.44140625" style="1" customWidth="1"/>
    <col min="2021" max="2021" width="9.44140625" style="1" customWidth="1"/>
    <col min="2022" max="2032" width="9.109375" style="1" customWidth="1"/>
    <col min="2033" max="2033" width="9.44140625" style="1" bestFit="1" customWidth="1"/>
    <col min="2034" max="2034" width="9.44140625" style="1" customWidth="1"/>
    <col min="2035" max="2271" width="7.88671875" style="1"/>
    <col min="2272" max="2272" width="3.5546875" style="1" customWidth="1"/>
    <col min="2273" max="2273" width="26.44140625" style="1" customWidth="1"/>
    <col min="2274" max="2274" width="7.5546875" style="1" customWidth="1"/>
    <col min="2275" max="2275" width="9.5546875" style="1" customWidth="1"/>
    <col min="2276" max="2276" width="8.44140625" style="1" customWidth="1"/>
    <col min="2277" max="2277" width="9.44140625" style="1" customWidth="1"/>
    <col min="2278" max="2288" width="9.109375" style="1" customWidth="1"/>
    <col min="2289" max="2289" width="9.44140625" style="1" bestFit="1" customWidth="1"/>
    <col min="2290" max="2290" width="9.44140625" style="1" customWidth="1"/>
    <col min="2291" max="2527" width="7.88671875" style="1"/>
    <col min="2528" max="2528" width="3.5546875" style="1" customWidth="1"/>
    <col min="2529" max="2529" width="26.44140625" style="1" customWidth="1"/>
    <col min="2530" max="2530" width="7.5546875" style="1" customWidth="1"/>
    <col min="2531" max="2531" width="9.5546875" style="1" customWidth="1"/>
    <col min="2532" max="2532" width="8.44140625" style="1" customWidth="1"/>
    <col min="2533" max="2533" width="9.44140625" style="1" customWidth="1"/>
    <col min="2534" max="2544" width="9.109375" style="1" customWidth="1"/>
    <col min="2545" max="2545" width="9.44140625" style="1" bestFit="1" customWidth="1"/>
    <col min="2546" max="2546" width="9.44140625" style="1" customWidth="1"/>
    <col min="2547" max="2783" width="7.88671875" style="1"/>
    <col min="2784" max="2784" width="3.5546875" style="1" customWidth="1"/>
    <col min="2785" max="2785" width="26.44140625" style="1" customWidth="1"/>
    <col min="2786" max="2786" width="7.5546875" style="1" customWidth="1"/>
    <col min="2787" max="2787" width="9.5546875" style="1" customWidth="1"/>
    <col min="2788" max="2788" width="8.44140625" style="1" customWidth="1"/>
    <col min="2789" max="2789" width="9.44140625" style="1" customWidth="1"/>
    <col min="2790" max="2800" width="9.109375" style="1" customWidth="1"/>
    <col min="2801" max="2801" width="9.44140625" style="1" bestFit="1" customWidth="1"/>
    <col min="2802" max="2802" width="9.44140625" style="1" customWidth="1"/>
    <col min="2803" max="3039" width="7.88671875" style="1"/>
    <col min="3040" max="3040" width="3.5546875" style="1" customWidth="1"/>
    <col min="3041" max="3041" width="26.44140625" style="1" customWidth="1"/>
    <col min="3042" max="3042" width="7.5546875" style="1" customWidth="1"/>
    <col min="3043" max="3043" width="9.5546875" style="1" customWidth="1"/>
    <col min="3044" max="3044" width="8.44140625" style="1" customWidth="1"/>
    <col min="3045" max="3045" width="9.44140625" style="1" customWidth="1"/>
    <col min="3046" max="3056" width="9.109375" style="1" customWidth="1"/>
    <col min="3057" max="3057" width="9.44140625" style="1" bestFit="1" customWidth="1"/>
    <col min="3058" max="3058" width="9.44140625" style="1" customWidth="1"/>
    <col min="3059" max="3295" width="7.88671875" style="1"/>
    <col min="3296" max="3296" width="3.5546875" style="1" customWidth="1"/>
    <col min="3297" max="3297" width="26.44140625" style="1" customWidth="1"/>
    <col min="3298" max="3298" width="7.5546875" style="1" customWidth="1"/>
    <col min="3299" max="3299" width="9.5546875" style="1" customWidth="1"/>
    <col min="3300" max="3300" width="8.44140625" style="1" customWidth="1"/>
    <col min="3301" max="3301" width="9.44140625" style="1" customWidth="1"/>
    <col min="3302" max="3312" width="9.109375" style="1" customWidth="1"/>
    <col min="3313" max="3313" width="9.44140625" style="1" bestFit="1" customWidth="1"/>
    <col min="3314" max="3314" width="9.44140625" style="1" customWidth="1"/>
    <col min="3315" max="3551" width="7.88671875" style="1"/>
    <col min="3552" max="3552" width="3.5546875" style="1" customWidth="1"/>
    <col min="3553" max="3553" width="26.44140625" style="1" customWidth="1"/>
    <col min="3554" max="3554" width="7.5546875" style="1" customWidth="1"/>
    <col min="3555" max="3555" width="9.5546875" style="1" customWidth="1"/>
    <col min="3556" max="3556" width="8.44140625" style="1" customWidth="1"/>
    <col min="3557" max="3557" width="9.44140625" style="1" customWidth="1"/>
    <col min="3558" max="3568" width="9.109375" style="1" customWidth="1"/>
    <col min="3569" max="3569" width="9.44140625" style="1" bestFit="1" customWidth="1"/>
    <col min="3570" max="3570" width="9.44140625" style="1" customWidth="1"/>
    <col min="3571" max="3807" width="7.88671875" style="1"/>
    <col min="3808" max="3808" width="3.5546875" style="1" customWidth="1"/>
    <col min="3809" max="3809" width="26.44140625" style="1" customWidth="1"/>
    <col min="3810" max="3810" width="7.5546875" style="1" customWidth="1"/>
    <col min="3811" max="3811" width="9.5546875" style="1" customWidth="1"/>
    <col min="3812" max="3812" width="8.44140625" style="1" customWidth="1"/>
    <col min="3813" max="3813" width="9.44140625" style="1" customWidth="1"/>
    <col min="3814" max="3824" width="9.109375" style="1" customWidth="1"/>
    <col min="3825" max="3825" width="9.44140625" style="1" bestFit="1" customWidth="1"/>
    <col min="3826" max="3826" width="9.44140625" style="1" customWidth="1"/>
    <col min="3827" max="4063" width="7.88671875" style="1"/>
    <col min="4064" max="4064" width="3.5546875" style="1" customWidth="1"/>
    <col min="4065" max="4065" width="26.44140625" style="1" customWidth="1"/>
    <col min="4066" max="4066" width="7.5546875" style="1" customWidth="1"/>
    <col min="4067" max="4067" width="9.5546875" style="1" customWidth="1"/>
    <col min="4068" max="4068" width="8.44140625" style="1" customWidth="1"/>
    <col min="4069" max="4069" width="9.44140625" style="1" customWidth="1"/>
    <col min="4070" max="4080" width="9.109375" style="1" customWidth="1"/>
    <col min="4081" max="4081" width="9.44140625" style="1" bestFit="1" customWidth="1"/>
    <col min="4082" max="4082" width="9.44140625" style="1" customWidth="1"/>
    <col min="4083" max="4319" width="7.88671875" style="1"/>
    <col min="4320" max="4320" width="3.5546875" style="1" customWidth="1"/>
    <col min="4321" max="4321" width="26.44140625" style="1" customWidth="1"/>
    <col min="4322" max="4322" width="7.5546875" style="1" customWidth="1"/>
    <col min="4323" max="4323" width="9.5546875" style="1" customWidth="1"/>
    <col min="4324" max="4324" width="8.44140625" style="1" customWidth="1"/>
    <col min="4325" max="4325" width="9.44140625" style="1" customWidth="1"/>
    <col min="4326" max="4336" width="9.109375" style="1" customWidth="1"/>
    <col min="4337" max="4337" width="9.44140625" style="1" bestFit="1" customWidth="1"/>
    <col min="4338" max="4338" width="9.44140625" style="1" customWidth="1"/>
    <col min="4339" max="4575" width="7.88671875" style="1"/>
    <col min="4576" max="4576" width="3.5546875" style="1" customWidth="1"/>
    <col min="4577" max="4577" width="26.44140625" style="1" customWidth="1"/>
    <col min="4578" max="4578" width="7.5546875" style="1" customWidth="1"/>
    <col min="4579" max="4579" width="9.5546875" style="1" customWidth="1"/>
    <col min="4580" max="4580" width="8.44140625" style="1" customWidth="1"/>
    <col min="4581" max="4581" width="9.44140625" style="1" customWidth="1"/>
    <col min="4582" max="4592" width="9.109375" style="1" customWidth="1"/>
    <col min="4593" max="4593" width="9.44140625" style="1" bestFit="1" customWidth="1"/>
    <col min="4594" max="4594" width="9.44140625" style="1" customWidth="1"/>
    <col min="4595" max="4831" width="7.88671875" style="1"/>
    <col min="4832" max="4832" width="3.5546875" style="1" customWidth="1"/>
    <col min="4833" max="4833" width="26.44140625" style="1" customWidth="1"/>
    <col min="4834" max="4834" width="7.5546875" style="1" customWidth="1"/>
    <col min="4835" max="4835" width="9.5546875" style="1" customWidth="1"/>
    <col min="4836" max="4836" width="8.44140625" style="1" customWidth="1"/>
    <col min="4837" max="4837" width="9.44140625" style="1" customWidth="1"/>
    <col min="4838" max="4848" width="9.109375" style="1" customWidth="1"/>
    <col min="4849" max="4849" width="9.44140625" style="1" bestFit="1" customWidth="1"/>
    <col min="4850" max="4850" width="9.44140625" style="1" customWidth="1"/>
    <col min="4851" max="5087" width="7.88671875" style="1"/>
    <col min="5088" max="5088" width="3.5546875" style="1" customWidth="1"/>
    <col min="5089" max="5089" width="26.44140625" style="1" customWidth="1"/>
    <col min="5090" max="5090" width="7.5546875" style="1" customWidth="1"/>
    <col min="5091" max="5091" width="9.5546875" style="1" customWidth="1"/>
    <col min="5092" max="5092" width="8.44140625" style="1" customWidth="1"/>
    <col min="5093" max="5093" width="9.44140625" style="1" customWidth="1"/>
    <col min="5094" max="5104" width="9.109375" style="1" customWidth="1"/>
    <col min="5105" max="5105" width="9.44140625" style="1" bestFit="1" customWidth="1"/>
    <col min="5106" max="5106" width="9.44140625" style="1" customWidth="1"/>
    <col min="5107" max="5343" width="7.88671875" style="1"/>
    <col min="5344" max="5344" width="3.5546875" style="1" customWidth="1"/>
    <col min="5345" max="5345" width="26.44140625" style="1" customWidth="1"/>
    <col min="5346" max="5346" width="7.5546875" style="1" customWidth="1"/>
    <col min="5347" max="5347" width="9.5546875" style="1" customWidth="1"/>
    <col min="5348" max="5348" width="8.44140625" style="1" customWidth="1"/>
    <col min="5349" max="5349" width="9.44140625" style="1" customWidth="1"/>
    <col min="5350" max="5360" width="9.109375" style="1" customWidth="1"/>
    <col min="5361" max="5361" width="9.44140625" style="1" bestFit="1" customWidth="1"/>
    <col min="5362" max="5362" width="9.44140625" style="1" customWidth="1"/>
    <col min="5363" max="5599" width="7.88671875" style="1"/>
    <col min="5600" max="5600" width="3.5546875" style="1" customWidth="1"/>
    <col min="5601" max="5601" width="26.44140625" style="1" customWidth="1"/>
    <col min="5602" max="5602" width="7.5546875" style="1" customWidth="1"/>
    <col min="5603" max="5603" width="9.5546875" style="1" customWidth="1"/>
    <col min="5604" max="5604" width="8.44140625" style="1" customWidth="1"/>
    <col min="5605" max="5605" width="9.44140625" style="1" customWidth="1"/>
    <col min="5606" max="5616" width="9.109375" style="1" customWidth="1"/>
    <col min="5617" max="5617" width="9.44140625" style="1" bestFit="1" customWidth="1"/>
    <col min="5618" max="5618" width="9.44140625" style="1" customWidth="1"/>
    <col min="5619" max="5855" width="7.88671875" style="1"/>
    <col min="5856" max="5856" width="3.5546875" style="1" customWidth="1"/>
    <col min="5857" max="5857" width="26.44140625" style="1" customWidth="1"/>
    <col min="5858" max="5858" width="7.5546875" style="1" customWidth="1"/>
    <col min="5859" max="5859" width="9.5546875" style="1" customWidth="1"/>
    <col min="5860" max="5860" width="8.44140625" style="1" customWidth="1"/>
    <col min="5861" max="5861" width="9.44140625" style="1" customWidth="1"/>
    <col min="5862" max="5872" width="9.109375" style="1" customWidth="1"/>
    <col min="5873" max="5873" width="9.44140625" style="1" bestFit="1" customWidth="1"/>
    <col min="5874" max="5874" width="9.44140625" style="1" customWidth="1"/>
    <col min="5875" max="6111" width="7.88671875" style="1"/>
    <col min="6112" max="6112" width="3.5546875" style="1" customWidth="1"/>
    <col min="6113" max="6113" width="26.44140625" style="1" customWidth="1"/>
    <col min="6114" max="6114" width="7.5546875" style="1" customWidth="1"/>
    <col min="6115" max="6115" width="9.5546875" style="1" customWidth="1"/>
    <col min="6116" max="6116" width="8.44140625" style="1" customWidth="1"/>
    <col min="6117" max="6117" width="9.44140625" style="1" customWidth="1"/>
    <col min="6118" max="6128" width="9.109375" style="1" customWidth="1"/>
    <col min="6129" max="6129" width="9.44140625" style="1" bestFit="1" customWidth="1"/>
    <col min="6130" max="6130" width="9.44140625" style="1" customWidth="1"/>
    <col min="6131" max="6367" width="7.88671875" style="1"/>
    <col min="6368" max="6368" width="3.5546875" style="1" customWidth="1"/>
    <col min="6369" max="6369" width="26.44140625" style="1" customWidth="1"/>
    <col min="6370" max="6370" width="7.5546875" style="1" customWidth="1"/>
    <col min="6371" max="6371" width="9.5546875" style="1" customWidth="1"/>
    <col min="6372" max="6372" width="8.44140625" style="1" customWidth="1"/>
    <col min="6373" max="6373" width="9.44140625" style="1" customWidth="1"/>
    <col min="6374" max="6384" width="9.109375" style="1" customWidth="1"/>
    <col min="6385" max="6385" width="9.44140625" style="1" bestFit="1" customWidth="1"/>
    <col min="6386" max="6386" width="9.44140625" style="1" customWidth="1"/>
    <col min="6387" max="6623" width="7.88671875" style="1"/>
    <col min="6624" max="6624" width="3.5546875" style="1" customWidth="1"/>
    <col min="6625" max="6625" width="26.44140625" style="1" customWidth="1"/>
    <col min="6626" max="6626" width="7.5546875" style="1" customWidth="1"/>
    <col min="6627" max="6627" width="9.5546875" style="1" customWidth="1"/>
    <col min="6628" max="6628" width="8.44140625" style="1" customWidth="1"/>
    <col min="6629" max="6629" width="9.44140625" style="1" customWidth="1"/>
    <col min="6630" max="6640" width="9.109375" style="1" customWidth="1"/>
    <col min="6641" max="6641" width="9.44140625" style="1" bestFit="1" customWidth="1"/>
    <col min="6642" max="6642" width="9.44140625" style="1" customWidth="1"/>
    <col min="6643" max="6879" width="7.88671875" style="1"/>
    <col min="6880" max="6880" width="3.5546875" style="1" customWidth="1"/>
    <col min="6881" max="6881" width="26.44140625" style="1" customWidth="1"/>
    <col min="6882" max="6882" width="7.5546875" style="1" customWidth="1"/>
    <col min="6883" max="6883" width="9.5546875" style="1" customWidth="1"/>
    <col min="6884" max="6884" width="8.44140625" style="1" customWidth="1"/>
    <col min="6885" max="6885" width="9.44140625" style="1" customWidth="1"/>
    <col min="6886" max="6896" width="9.109375" style="1" customWidth="1"/>
    <col min="6897" max="6897" width="9.44140625" style="1" bestFit="1" customWidth="1"/>
    <col min="6898" max="6898" width="9.44140625" style="1" customWidth="1"/>
    <col min="6899" max="7135" width="7.88671875" style="1"/>
    <col min="7136" max="7136" width="3.5546875" style="1" customWidth="1"/>
    <col min="7137" max="7137" width="26.44140625" style="1" customWidth="1"/>
    <col min="7138" max="7138" width="7.5546875" style="1" customWidth="1"/>
    <col min="7139" max="7139" width="9.5546875" style="1" customWidth="1"/>
    <col min="7140" max="7140" width="8.44140625" style="1" customWidth="1"/>
    <col min="7141" max="7141" width="9.44140625" style="1" customWidth="1"/>
    <col min="7142" max="7152" width="9.109375" style="1" customWidth="1"/>
    <col min="7153" max="7153" width="9.44140625" style="1" bestFit="1" customWidth="1"/>
    <col min="7154" max="7154" width="9.44140625" style="1" customWidth="1"/>
    <col min="7155" max="7391" width="7.88671875" style="1"/>
    <col min="7392" max="7392" width="3.5546875" style="1" customWidth="1"/>
    <col min="7393" max="7393" width="26.44140625" style="1" customWidth="1"/>
    <col min="7394" max="7394" width="7.5546875" style="1" customWidth="1"/>
    <col min="7395" max="7395" width="9.5546875" style="1" customWidth="1"/>
    <col min="7396" max="7396" width="8.44140625" style="1" customWidth="1"/>
    <col min="7397" max="7397" width="9.44140625" style="1" customWidth="1"/>
    <col min="7398" max="7408" width="9.109375" style="1" customWidth="1"/>
    <col min="7409" max="7409" width="9.44140625" style="1" bestFit="1" customWidth="1"/>
    <col min="7410" max="7410" width="9.44140625" style="1" customWidth="1"/>
    <col min="7411" max="7647" width="7.88671875" style="1"/>
    <col min="7648" max="7648" width="3.5546875" style="1" customWidth="1"/>
    <col min="7649" max="7649" width="26.44140625" style="1" customWidth="1"/>
    <col min="7650" max="7650" width="7.5546875" style="1" customWidth="1"/>
    <col min="7651" max="7651" width="9.5546875" style="1" customWidth="1"/>
    <col min="7652" max="7652" width="8.44140625" style="1" customWidth="1"/>
    <col min="7653" max="7653" width="9.44140625" style="1" customWidth="1"/>
    <col min="7654" max="7664" width="9.109375" style="1" customWidth="1"/>
    <col min="7665" max="7665" width="9.44140625" style="1" bestFit="1" customWidth="1"/>
    <col min="7666" max="7666" width="9.44140625" style="1" customWidth="1"/>
    <col min="7667" max="7903" width="7.88671875" style="1"/>
    <col min="7904" max="7904" width="3.5546875" style="1" customWidth="1"/>
    <col min="7905" max="7905" width="26.44140625" style="1" customWidth="1"/>
    <col min="7906" max="7906" width="7.5546875" style="1" customWidth="1"/>
    <col min="7907" max="7907" width="9.5546875" style="1" customWidth="1"/>
    <col min="7908" max="7908" width="8.44140625" style="1" customWidth="1"/>
    <col min="7909" max="7909" width="9.44140625" style="1" customWidth="1"/>
    <col min="7910" max="7920" width="9.109375" style="1" customWidth="1"/>
    <col min="7921" max="7921" width="9.44140625" style="1" bestFit="1" customWidth="1"/>
    <col min="7922" max="7922" width="9.44140625" style="1" customWidth="1"/>
    <col min="7923" max="8159" width="7.88671875" style="1"/>
    <col min="8160" max="8160" width="3.5546875" style="1" customWidth="1"/>
    <col min="8161" max="8161" width="26.44140625" style="1" customWidth="1"/>
    <col min="8162" max="8162" width="7.5546875" style="1" customWidth="1"/>
    <col min="8163" max="8163" width="9.5546875" style="1" customWidth="1"/>
    <col min="8164" max="8164" width="8.44140625" style="1" customWidth="1"/>
    <col min="8165" max="8165" width="9.44140625" style="1" customWidth="1"/>
    <col min="8166" max="8176" width="9.109375" style="1" customWidth="1"/>
    <col min="8177" max="8177" width="9.44140625" style="1" bestFit="1" customWidth="1"/>
    <col min="8178" max="8178" width="9.44140625" style="1" customWidth="1"/>
    <col min="8179" max="8415" width="7.88671875" style="1"/>
    <col min="8416" max="8416" width="3.5546875" style="1" customWidth="1"/>
    <col min="8417" max="8417" width="26.44140625" style="1" customWidth="1"/>
    <col min="8418" max="8418" width="7.5546875" style="1" customWidth="1"/>
    <col min="8419" max="8419" width="9.5546875" style="1" customWidth="1"/>
    <col min="8420" max="8420" width="8.44140625" style="1" customWidth="1"/>
    <col min="8421" max="8421" width="9.44140625" style="1" customWidth="1"/>
    <col min="8422" max="8432" width="9.109375" style="1" customWidth="1"/>
    <col min="8433" max="8433" width="9.44140625" style="1" bestFit="1" customWidth="1"/>
    <col min="8434" max="8434" width="9.44140625" style="1" customWidth="1"/>
    <col min="8435" max="8671" width="7.88671875" style="1"/>
    <col min="8672" max="8672" width="3.5546875" style="1" customWidth="1"/>
    <col min="8673" max="8673" width="26.44140625" style="1" customWidth="1"/>
    <col min="8674" max="8674" width="7.5546875" style="1" customWidth="1"/>
    <col min="8675" max="8675" width="9.5546875" style="1" customWidth="1"/>
    <col min="8676" max="8676" width="8.44140625" style="1" customWidth="1"/>
    <col min="8677" max="8677" width="9.44140625" style="1" customWidth="1"/>
    <col min="8678" max="8688" width="9.109375" style="1" customWidth="1"/>
    <col min="8689" max="8689" width="9.44140625" style="1" bestFit="1" customWidth="1"/>
    <col min="8690" max="8690" width="9.44140625" style="1" customWidth="1"/>
    <col min="8691" max="8927" width="7.88671875" style="1"/>
    <col min="8928" max="8928" width="3.5546875" style="1" customWidth="1"/>
    <col min="8929" max="8929" width="26.44140625" style="1" customWidth="1"/>
    <col min="8930" max="8930" width="7.5546875" style="1" customWidth="1"/>
    <col min="8931" max="8931" width="9.5546875" style="1" customWidth="1"/>
    <col min="8932" max="8932" width="8.44140625" style="1" customWidth="1"/>
    <col min="8933" max="8933" width="9.44140625" style="1" customWidth="1"/>
    <col min="8934" max="8944" width="9.109375" style="1" customWidth="1"/>
    <col min="8945" max="8945" width="9.44140625" style="1" bestFit="1" customWidth="1"/>
    <col min="8946" max="8946" width="9.44140625" style="1" customWidth="1"/>
    <col min="8947" max="9183" width="7.88671875" style="1"/>
    <col min="9184" max="9184" width="3.5546875" style="1" customWidth="1"/>
    <col min="9185" max="9185" width="26.44140625" style="1" customWidth="1"/>
    <col min="9186" max="9186" width="7.5546875" style="1" customWidth="1"/>
    <col min="9187" max="9187" width="9.5546875" style="1" customWidth="1"/>
    <col min="9188" max="9188" width="8.44140625" style="1" customWidth="1"/>
    <col min="9189" max="9189" width="9.44140625" style="1" customWidth="1"/>
    <col min="9190" max="9200" width="9.109375" style="1" customWidth="1"/>
    <col min="9201" max="9201" width="9.44140625" style="1" bestFit="1" customWidth="1"/>
    <col min="9202" max="9202" width="9.44140625" style="1" customWidth="1"/>
    <col min="9203" max="9439" width="7.88671875" style="1"/>
    <col min="9440" max="9440" width="3.5546875" style="1" customWidth="1"/>
    <col min="9441" max="9441" width="26.44140625" style="1" customWidth="1"/>
    <col min="9442" max="9442" width="7.5546875" style="1" customWidth="1"/>
    <col min="9443" max="9443" width="9.5546875" style="1" customWidth="1"/>
    <col min="9444" max="9444" width="8.44140625" style="1" customWidth="1"/>
    <col min="9445" max="9445" width="9.44140625" style="1" customWidth="1"/>
    <col min="9446" max="9456" width="9.109375" style="1" customWidth="1"/>
    <col min="9457" max="9457" width="9.44140625" style="1" bestFit="1" customWidth="1"/>
    <col min="9458" max="9458" width="9.44140625" style="1" customWidth="1"/>
    <col min="9459" max="9695" width="7.88671875" style="1"/>
    <col min="9696" max="9696" width="3.5546875" style="1" customWidth="1"/>
    <col min="9697" max="9697" width="26.44140625" style="1" customWidth="1"/>
    <col min="9698" max="9698" width="7.5546875" style="1" customWidth="1"/>
    <col min="9699" max="9699" width="9.5546875" style="1" customWidth="1"/>
    <col min="9700" max="9700" width="8.44140625" style="1" customWidth="1"/>
    <col min="9701" max="9701" width="9.44140625" style="1" customWidth="1"/>
    <col min="9702" max="9712" width="9.109375" style="1" customWidth="1"/>
    <col min="9713" max="9713" width="9.44140625" style="1" bestFit="1" customWidth="1"/>
    <col min="9714" max="9714" width="9.44140625" style="1" customWidth="1"/>
    <col min="9715" max="9951" width="7.88671875" style="1"/>
    <col min="9952" max="9952" width="3.5546875" style="1" customWidth="1"/>
    <col min="9953" max="9953" width="26.44140625" style="1" customWidth="1"/>
    <col min="9954" max="9954" width="7.5546875" style="1" customWidth="1"/>
    <col min="9955" max="9955" width="9.5546875" style="1" customWidth="1"/>
    <col min="9956" max="9956" width="8.44140625" style="1" customWidth="1"/>
    <col min="9957" max="9957" width="9.44140625" style="1" customWidth="1"/>
    <col min="9958" max="9968" width="9.109375" style="1" customWidth="1"/>
    <col min="9969" max="9969" width="9.44140625" style="1" bestFit="1" customWidth="1"/>
    <col min="9970" max="9970" width="9.44140625" style="1" customWidth="1"/>
    <col min="9971" max="10207" width="7.88671875" style="1"/>
    <col min="10208" max="10208" width="3.5546875" style="1" customWidth="1"/>
    <col min="10209" max="10209" width="26.44140625" style="1" customWidth="1"/>
    <col min="10210" max="10210" width="7.5546875" style="1" customWidth="1"/>
    <col min="10211" max="10211" width="9.5546875" style="1" customWidth="1"/>
    <col min="10212" max="10212" width="8.44140625" style="1" customWidth="1"/>
    <col min="10213" max="10213" width="9.44140625" style="1" customWidth="1"/>
    <col min="10214" max="10224" width="9.109375" style="1" customWidth="1"/>
    <col min="10225" max="10225" width="9.44140625" style="1" bestFit="1" customWidth="1"/>
    <col min="10226" max="10226" width="9.44140625" style="1" customWidth="1"/>
    <col min="10227" max="10463" width="7.88671875" style="1"/>
    <col min="10464" max="10464" width="3.5546875" style="1" customWidth="1"/>
    <col min="10465" max="10465" width="26.44140625" style="1" customWidth="1"/>
    <col min="10466" max="10466" width="7.5546875" style="1" customWidth="1"/>
    <col min="10467" max="10467" width="9.5546875" style="1" customWidth="1"/>
    <col min="10468" max="10468" width="8.44140625" style="1" customWidth="1"/>
    <col min="10469" max="10469" width="9.44140625" style="1" customWidth="1"/>
    <col min="10470" max="10480" width="9.109375" style="1" customWidth="1"/>
    <col min="10481" max="10481" width="9.44140625" style="1" bestFit="1" customWidth="1"/>
    <col min="10482" max="10482" width="9.44140625" style="1" customWidth="1"/>
    <col min="10483" max="10719" width="7.88671875" style="1"/>
    <col min="10720" max="10720" width="3.5546875" style="1" customWidth="1"/>
    <col min="10721" max="10721" width="26.44140625" style="1" customWidth="1"/>
    <col min="10722" max="10722" width="7.5546875" style="1" customWidth="1"/>
    <col min="10723" max="10723" width="9.5546875" style="1" customWidth="1"/>
    <col min="10724" max="10724" width="8.44140625" style="1" customWidth="1"/>
    <col min="10725" max="10725" width="9.44140625" style="1" customWidth="1"/>
    <col min="10726" max="10736" width="9.109375" style="1" customWidth="1"/>
    <col min="10737" max="10737" width="9.44140625" style="1" bestFit="1" customWidth="1"/>
    <col min="10738" max="10738" width="9.44140625" style="1" customWidth="1"/>
    <col min="10739" max="10975" width="7.88671875" style="1"/>
    <col min="10976" max="10976" width="3.5546875" style="1" customWidth="1"/>
    <col min="10977" max="10977" width="26.44140625" style="1" customWidth="1"/>
    <col min="10978" max="10978" width="7.5546875" style="1" customWidth="1"/>
    <col min="10979" max="10979" width="9.5546875" style="1" customWidth="1"/>
    <col min="10980" max="10980" width="8.44140625" style="1" customWidth="1"/>
    <col min="10981" max="10981" width="9.44140625" style="1" customWidth="1"/>
    <col min="10982" max="10992" width="9.109375" style="1" customWidth="1"/>
    <col min="10993" max="10993" width="9.44140625" style="1" bestFit="1" customWidth="1"/>
    <col min="10994" max="10994" width="9.44140625" style="1" customWidth="1"/>
    <col min="10995" max="11231" width="7.88671875" style="1"/>
    <col min="11232" max="11232" width="3.5546875" style="1" customWidth="1"/>
    <col min="11233" max="11233" width="26.44140625" style="1" customWidth="1"/>
    <col min="11234" max="11234" width="7.5546875" style="1" customWidth="1"/>
    <col min="11235" max="11235" width="9.5546875" style="1" customWidth="1"/>
    <col min="11236" max="11236" width="8.44140625" style="1" customWidth="1"/>
    <col min="11237" max="11237" width="9.44140625" style="1" customWidth="1"/>
    <col min="11238" max="11248" width="9.109375" style="1" customWidth="1"/>
    <col min="11249" max="11249" width="9.44140625" style="1" bestFit="1" customWidth="1"/>
    <col min="11250" max="11250" width="9.44140625" style="1" customWidth="1"/>
    <col min="11251" max="11487" width="7.88671875" style="1"/>
    <col min="11488" max="11488" width="3.5546875" style="1" customWidth="1"/>
    <col min="11489" max="11489" width="26.44140625" style="1" customWidth="1"/>
    <col min="11490" max="11490" width="7.5546875" style="1" customWidth="1"/>
    <col min="11491" max="11491" width="9.5546875" style="1" customWidth="1"/>
    <col min="11492" max="11492" width="8.44140625" style="1" customWidth="1"/>
    <col min="11493" max="11493" width="9.44140625" style="1" customWidth="1"/>
    <col min="11494" max="11504" width="9.109375" style="1" customWidth="1"/>
    <col min="11505" max="11505" width="9.44140625" style="1" bestFit="1" customWidth="1"/>
    <col min="11506" max="11506" width="9.44140625" style="1" customWidth="1"/>
    <col min="11507" max="11743" width="7.88671875" style="1"/>
    <col min="11744" max="11744" width="3.5546875" style="1" customWidth="1"/>
    <col min="11745" max="11745" width="26.44140625" style="1" customWidth="1"/>
    <col min="11746" max="11746" width="7.5546875" style="1" customWidth="1"/>
    <col min="11747" max="11747" width="9.5546875" style="1" customWidth="1"/>
    <col min="11748" max="11748" width="8.44140625" style="1" customWidth="1"/>
    <col min="11749" max="11749" width="9.44140625" style="1" customWidth="1"/>
    <col min="11750" max="11760" width="9.109375" style="1" customWidth="1"/>
    <col min="11761" max="11761" width="9.44140625" style="1" bestFit="1" customWidth="1"/>
    <col min="11762" max="11762" width="9.44140625" style="1" customWidth="1"/>
    <col min="11763" max="11999" width="7.88671875" style="1"/>
    <col min="12000" max="12000" width="3.5546875" style="1" customWidth="1"/>
    <col min="12001" max="12001" width="26.44140625" style="1" customWidth="1"/>
    <col min="12002" max="12002" width="7.5546875" style="1" customWidth="1"/>
    <col min="12003" max="12003" width="9.5546875" style="1" customWidth="1"/>
    <col min="12004" max="12004" width="8.44140625" style="1" customWidth="1"/>
    <col min="12005" max="12005" width="9.44140625" style="1" customWidth="1"/>
    <col min="12006" max="12016" width="9.109375" style="1" customWidth="1"/>
    <col min="12017" max="12017" width="9.44140625" style="1" bestFit="1" customWidth="1"/>
    <col min="12018" max="12018" width="9.44140625" style="1" customWidth="1"/>
    <col min="12019" max="12255" width="7.88671875" style="1"/>
    <col min="12256" max="12256" width="3.5546875" style="1" customWidth="1"/>
    <col min="12257" max="12257" width="26.44140625" style="1" customWidth="1"/>
    <col min="12258" max="12258" width="7.5546875" style="1" customWidth="1"/>
    <col min="12259" max="12259" width="9.5546875" style="1" customWidth="1"/>
    <col min="12260" max="12260" width="8.44140625" style="1" customWidth="1"/>
    <col min="12261" max="12261" width="9.44140625" style="1" customWidth="1"/>
    <col min="12262" max="12272" width="9.109375" style="1" customWidth="1"/>
    <col min="12273" max="12273" width="9.44140625" style="1" bestFit="1" customWidth="1"/>
    <col min="12274" max="12274" width="9.44140625" style="1" customWidth="1"/>
    <col min="12275" max="12511" width="7.88671875" style="1"/>
    <col min="12512" max="12512" width="3.5546875" style="1" customWidth="1"/>
    <col min="12513" max="12513" width="26.44140625" style="1" customWidth="1"/>
    <col min="12514" max="12514" width="7.5546875" style="1" customWidth="1"/>
    <col min="12515" max="12515" width="9.5546875" style="1" customWidth="1"/>
    <col min="12516" max="12516" width="8.44140625" style="1" customWidth="1"/>
    <col min="12517" max="12517" width="9.44140625" style="1" customWidth="1"/>
    <col min="12518" max="12528" width="9.109375" style="1" customWidth="1"/>
    <col min="12529" max="12529" width="9.44140625" style="1" bestFit="1" customWidth="1"/>
    <col min="12530" max="12530" width="9.44140625" style="1" customWidth="1"/>
    <col min="12531" max="12767" width="7.88671875" style="1"/>
    <col min="12768" max="12768" width="3.5546875" style="1" customWidth="1"/>
    <col min="12769" max="12769" width="26.44140625" style="1" customWidth="1"/>
    <col min="12770" max="12770" width="7.5546875" style="1" customWidth="1"/>
    <col min="12771" max="12771" width="9.5546875" style="1" customWidth="1"/>
    <col min="12772" max="12772" width="8.44140625" style="1" customWidth="1"/>
    <col min="12773" max="12773" width="9.44140625" style="1" customWidth="1"/>
    <col min="12774" max="12784" width="9.109375" style="1" customWidth="1"/>
    <col min="12785" max="12785" width="9.44140625" style="1" bestFit="1" customWidth="1"/>
    <col min="12786" max="12786" width="9.44140625" style="1" customWidth="1"/>
    <col min="12787" max="13023" width="7.88671875" style="1"/>
    <col min="13024" max="13024" width="3.5546875" style="1" customWidth="1"/>
    <col min="13025" max="13025" width="26.44140625" style="1" customWidth="1"/>
    <col min="13026" max="13026" width="7.5546875" style="1" customWidth="1"/>
    <col min="13027" max="13027" width="9.5546875" style="1" customWidth="1"/>
    <col min="13028" max="13028" width="8.44140625" style="1" customWidth="1"/>
    <col min="13029" max="13029" width="9.44140625" style="1" customWidth="1"/>
    <col min="13030" max="13040" width="9.109375" style="1" customWidth="1"/>
    <col min="13041" max="13041" width="9.44140625" style="1" bestFit="1" customWidth="1"/>
    <col min="13042" max="13042" width="9.44140625" style="1" customWidth="1"/>
    <col min="13043" max="13279" width="7.88671875" style="1"/>
    <col min="13280" max="13280" width="3.5546875" style="1" customWidth="1"/>
    <col min="13281" max="13281" width="26.44140625" style="1" customWidth="1"/>
    <col min="13282" max="13282" width="7.5546875" style="1" customWidth="1"/>
    <col min="13283" max="13283" width="9.5546875" style="1" customWidth="1"/>
    <col min="13284" max="13284" width="8.44140625" style="1" customWidth="1"/>
    <col min="13285" max="13285" width="9.44140625" style="1" customWidth="1"/>
    <col min="13286" max="13296" width="9.109375" style="1" customWidth="1"/>
    <col min="13297" max="13297" width="9.44140625" style="1" bestFit="1" customWidth="1"/>
    <col min="13298" max="13298" width="9.44140625" style="1" customWidth="1"/>
    <col min="13299" max="13535" width="7.88671875" style="1"/>
    <col min="13536" max="13536" width="3.5546875" style="1" customWidth="1"/>
    <col min="13537" max="13537" width="26.44140625" style="1" customWidth="1"/>
    <col min="13538" max="13538" width="7.5546875" style="1" customWidth="1"/>
    <col min="13539" max="13539" width="9.5546875" style="1" customWidth="1"/>
    <col min="13540" max="13540" width="8.44140625" style="1" customWidth="1"/>
    <col min="13541" max="13541" width="9.44140625" style="1" customWidth="1"/>
    <col min="13542" max="13552" width="9.109375" style="1" customWidth="1"/>
    <col min="13553" max="13553" width="9.44140625" style="1" bestFit="1" customWidth="1"/>
    <col min="13554" max="13554" width="9.44140625" style="1" customWidth="1"/>
    <col min="13555" max="13791" width="7.88671875" style="1"/>
    <col min="13792" max="13792" width="3.5546875" style="1" customWidth="1"/>
    <col min="13793" max="13793" width="26.44140625" style="1" customWidth="1"/>
    <col min="13794" max="13794" width="7.5546875" style="1" customWidth="1"/>
    <col min="13795" max="13795" width="9.5546875" style="1" customWidth="1"/>
    <col min="13796" max="13796" width="8.44140625" style="1" customWidth="1"/>
    <col min="13797" max="13797" width="9.44140625" style="1" customWidth="1"/>
    <col min="13798" max="13808" width="9.109375" style="1" customWidth="1"/>
    <col min="13809" max="13809" width="9.44140625" style="1" bestFit="1" customWidth="1"/>
    <col min="13810" max="13810" width="9.44140625" style="1" customWidth="1"/>
    <col min="13811" max="14047" width="7.88671875" style="1"/>
    <col min="14048" max="14048" width="3.5546875" style="1" customWidth="1"/>
    <col min="14049" max="14049" width="26.44140625" style="1" customWidth="1"/>
    <col min="14050" max="14050" width="7.5546875" style="1" customWidth="1"/>
    <col min="14051" max="14051" width="9.5546875" style="1" customWidth="1"/>
    <col min="14052" max="14052" width="8.44140625" style="1" customWidth="1"/>
    <col min="14053" max="14053" width="9.44140625" style="1" customWidth="1"/>
    <col min="14054" max="14064" width="9.109375" style="1" customWidth="1"/>
    <col min="14065" max="14065" width="9.44140625" style="1" bestFit="1" customWidth="1"/>
    <col min="14066" max="14066" width="9.44140625" style="1" customWidth="1"/>
    <col min="14067" max="14303" width="7.88671875" style="1"/>
    <col min="14304" max="14304" width="3.5546875" style="1" customWidth="1"/>
    <col min="14305" max="14305" width="26.44140625" style="1" customWidth="1"/>
    <col min="14306" max="14306" width="7.5546875" style="1" customWidth="1"/>
    <col min="14307" max="14307" width="9.5546875" style="1" customWidth="1"/>
    <col min="14308" max="14308" width="8.44140625" style="1" customWidth="1"/>
    <col min="14309" max="14309" width="9.44140625" style="1" customWidth="1"/>
    <col min="14310" max="14320" width="9.109375" style="1" customWidth="1"/>
    <col min="14321" max="14321" width="9.44140625" style="1" bestFit="1" customWidth="1"/>
    <col min="14322" max="14322" width="9.44140625" style="1" customWidth="1"/>
    <col min="14323" max="14559" width="7.88671875" style="1"/>
    <col min="14560" max="14560" width="3.5546875" style="1" customWidth="1"/>
    <col min="14561" max="14561" width="26.44140625" style="1" customWidth="1"/>
    <col min="14562" max="14562" width="7.5546875" style="1" customWidth="1"/>
    <col min="14563" max="14563" width="9.5546875" style="1" customWidth="1"/>
    <col min="14564" max="14564" width="8.44140625" style="1" customWidth="1"/>
    <col min="14565" max="14565" width="9.44140625" style="1" customWidth="1"/>
    <col min="14566" max="14576" width="9.109375" style="1" customWidth="1"/>
    <col min="14577" max="14577" width="9.44140625" style="1" bestFit="1" customWidth="1"/>
    <col min="14578" max="14578" width="9.44140625" style="1" customWidth="1"/>
    <col min="14579" max="14815" width="7.88671875" style="1"/>
    <col min="14816" max="14816" width="3.5546875" style="1" customWidth="1"/>
    <col min="14817" max="14817" width="26.44140625" style="1" customWidth="1"/>
    <col min="14818" max="14818" width="7.5546875" style="1" customWidth="1"/>
    <col min="14819" max="14819" width="9.5546875" style="1" customWidth="1"/>
    <col min="14820" max="14820" width="8.44140625" style="1" customWidth="1"/>
    <col min="14821" max="14821" width="9.44140625" style="1" customWidth="1"/>
    <col min="14822" max="14832" width="9.109375" style="1" customWidth="1"/>
    <col min="14833" max="14833" width="9.44140625" style="1" bestFit="1" customWidth="1"/>
    <col min="14834" max="14834" width="9.44140625" style="1" customWidth="1"/>
    <col min="14835" max="15071" width="7.88671875" style="1"/>
    <col min="15072" max="15072" width="3.5546875" style="1" customWidth="1"/>
    <col min="15073" max="15073" width="26.44140625" style="1" customWidth="1"/>
    <col min="15074" max="15074" width="7.5546875" style="1" customWidth="1"/>
    <col min="15075" max="15075" width="9.5546875" style="1" customWidth="1"/>
    <col min="15076" max="15076" width="8.44140625" style="1" customWidth="1"/>
    <col min="15077" max="15077" width="9.44140625" style="1" customWidth="1"/>
    <col min="15078" max="15088" width="9.109375" style="1" customWidth="1"/>
    <col min="15089" max="15089" width="9.44140625" style="1" bestFit="1" customWidth="1"/>
    <col min="15090" max="15090" width="9.44140625" style="1" customWidth="1"/>
    <col min="15091" max="15327" width="7.88671875" style="1"/>
    <col min="15328" max="15328" width="3.5546875" style="1" customWidth="1"/>
    <col min="15329" max="15329" width="26.44140625" style="1" customWidth="1"/>
    <col min="15330" max="15330" width="7.5546875" style="1" customWidth="1"/>
    <col min="15331" max="15331" width="9.5546875" style="1" customWidth="1"/>
    <col min="15332" max="15332" width="8.44140625" style="1" customWidth="1"/>
    <col min="15333" max="15333" width="9.44140625" style="1" customWidth="1"/>
    <col min="15334" max="15344" width="9.109375" style="1" customWidth="1"/>
    <col min="15345" max="15345" width="9.44140625" style="1" bestFit="1" customWidth="1"/>
    <col min="15346" max="15346" width="9.44140625" style="1" customWidth="1"/>
    <col min="15347" max="15583" width="7.88671875" style="1"/>
    <col min="15584" max="15584" width="3.5546875" style="1" customWidth="1"/>
    <col min="15585" max="15585" width="26.44140625" style="1" customWidth="1"/>
    <col min="15586" max="15586" width="7.5546875" style="1" customWidth="1"/>
    <col min="15587" max="15587" width="9.5546875" style="1" customWidth="1"/>
    <col min="15588" max="15588" width="8.44140625" style="1" customWidth="1"/>
    <col min="15589" max="15589" width="9.44140625" style="1" customWidth="1"/>
    <col min="15590" max="15600" width="9.109375" style="1" customWidth="1"/>
    <col min="15601" max="15601" width="9.44140625" style="1" bestFit="1" customWidth="1"/>
    <col min="15602" max="15602" width="9.44140625" style="1" customWidth="1"/>
    <col min="15603" max="15839" width="7.88671875" style="1"/>
    <col min="15840" max="15840" width="3.5546875" style="1" customWidth="1"/>
    <col min="15841" max="15841" width="26.44140625" style="1" customWidth="1"/>
    <col min="15842" max="15842" width="7.5546875" style="1" customWidth="1"/>
    <col min="15843" max="15843" width="9.5546875" style="1" customWidth="1"/>
    <col min="15844" max="15844" width="8.44140625" style="1" customWidth="1"/>
    <col min="15845" max="15845" width="9.44140625" style="1" customWidth="1"/>
    <col min="15846" max="15856" width="9.109375" style="1" customWidth="1"/>
    <col min="15857" max="15857" width="9.44140625" style="1" bestFit="1" customWidth="1"/>
    <col min="15858" max="15858" width="9.44140625" style="1" customWidth="1"/>
    <col min="15859" max="16095" width="7.88671875" style="1"/>
    <col min="16096" max="16096" width="3.5546875" style="1" customWidth="1"/>
    <col min="16097" max="16097" width="26.44140625" style="1" customWidth="1"/>
    <col min="16098" max="16098" width="7.5546875" style="1" customWidth="1"/>
    <col min="16099" max="16099" width="9.5546875" style="1" customWidth="1"/>
    <col min="16100" max="16100" width="8.44140625" style="1" customWidth="1"/>
    <col min="16101" max="16101" width="9.44140625" style="1" customWidth="1"/>
    <col min="16102" max="16112" width="9.109375" style="1" customWidth="1"/>
    <col min="16113" max="16113" width="9.44140625" style="1" bestFit="1" customWidth="1"/>
    <col min="16114" max="16114" width="9.44140625" style="1" customWidth="1"/>
    <col min="16115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4" t="s">
        <v>124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435.05325301204823</v>
      </c>
      <c r="D5" s="180">
        <v>1152.959650104764</v>
      </c>
      <c r="E5" s="180">
        <v>954</v>
      </c>
      <c r="F5" s="180">
        <v>963</v>
      </c>
      <c r="G5" s="180">
        <v>963</v>
      </c>
      <c r="H5" s="180">
        <v>454</v>
      </c>
      <c r="I5" s="180">
        <v>463</v>
      </c>
      <c r="J5" s="180">
        <v>463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93.34</v>
      </c>
      <c r="D7" s="155">
        <v>181.69252563589268</v>
      </c>
      <c r="E7" s="161">
        <v>105</v>
      </c>
      <c r="F7" s="131">
        <v>114</v>
      </c>
      <c r="G7" s="185">
        <v>114</v>
      </c>
      <c r="H7" s="131">
        <v>105</v>
      </c>
      <c r="I7" s="131">
        <v>114</v>
      </c>
      <c r="J7" s="131">
        <v>114</v>
      </c>
    </row>
    <row r="8" spans="1:10" s="3" customFormat="1" ht="13.2" customHeight="1" x14ac:dyDescent="0.25">
      <c r="A8" s="97" t="s">
        <v>5</v>
      </c>
      <c r="B8" s="154" t="s">
        <v>25</v>
      </c>
      <c r="C8" s="131">
        <v>151.81</v>
      </c>
      <c r="D8" s="155">
        <v>265.95744680851061</v>
      </c>
      <c r="E8" s="161">
        <v>153.69664666809513</v>
      </c>
      <c r="F8" s="161">
        <v>166.87064495393187</v>
      </c>
      <c r="G8" s="161">
        <v>166.87064495393187</v>
      </c>
      <c r="H8" s="161">
        <v>153.69664666809513</v>
      </c>
      <c r="I8" s="161">
        <v>166.87064495393187</v>
      </c>
      <c r="J8" s="161">
        <v>166.87064495393187</v>
      </c>
    </row>
    <row r="9" spans="1:10" ht="13.2" customHeight="1" x14ac:dyDescent="0.25">
      <c r="A9" s="97" t="s">
        <v>6</v>
      </c>
      <c r="B9" s="156" t="s">
        <v>21</v>
      </c>
      <c r="C9" s="131">
        <v>121.92872669784599</v>
      </c>
      <c r="D9" s="155">
        <v>168.33442254124705</v>
      </c>
      <c r="E9" s="161">
        <v>326.38095238095241</v>
      </c>
      <c r="F9" s="131">
        <v>326.40350877192981</v>
      </c>
      <c r="G9" s="185">
        <v>326.40350877192981</v>
      </c>
      <c r="H9" s="131">
        <v>326.38095238095241</v>
      </c>
      <c r="I9" s="131">
        <v>326.40350877192981</v>
      </c>
      <c r="J9" s="131">
        <v>326.40350877192981</v>
      </c>
    </row>
    <row r="10" spans="1:10" ht="13.2" customHeight="1" x14ac:dyDescent="0.25">
      <c r="A10" s="97" t="s">
        <v>10</v>
      </c>
      <c r="B10" s="156" t="s">
        <v>22</v>
      </c>
      <c r="C10" s="131">
        <v>18510</v>
      </c>
      <c r="D10" s="155">
        <v>30585.10638297872</v>
      </c>
      <c r="E10" s="161">
        <v>34270</v>
      </c>
      <c r="F10" s="131">
        <v>37210</v>
      </c>
      <c r="G10" s="185">
        <v>37210</v>
      </c>
      <c r="H10" s="131">
        <v>34270</v>
      </c>
      <c r="I10" s="131">
        <v>37210</v>
      </c>
      <c r="J10" s="131">
        <v>37210</v>
      </c>
    </row>
    <row r="11" spans="1:10" s="139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200</v>
      </c>
      <c r="D12" s="131">
        <v>598.72091441012378</v>
      </c>
      <c r="E12" s="131">
        <v>700</v>
      </c>
      <c r="F12" s="131">
        <v>700</v>
      </c>
      <c r="G12" s="131">
        <v>700</v>
      </c>
      <c r="H12" s="131">
        <v>200</v>
      </c>
      <c r="I12" s="131">
        <v>200</v>
      </c>
      <c r="J12" s="131">
        <v>200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1.99</v>
      </c>
      <c r="D14" s="188">
        <v>1.377478340553149</v>
      </c>
      <c r="E14" s="131">
        <v>1.99</v>
      </c>
      <c r="F14" s="131">
        <v>1.99</v>
      </c>
      <c r="G14" s="131">
        <v>1.99</v>
      </c>
      <c r="H14" s="131">
        <v>1.99</v>
      </c>
      <c r="I14" s="131">
        <v>1.99</v>
      </c>
      <c r="J14" s="131">
        <v>1.99</v>
      </c>
    </row>
    <row r="15" spans="1:10" ht="13.2" customHeight="1" x14ac:dyDescent="0.25">
      <c r="A15" s="153" t="s">
        <v>16</v>
      </c>
      <c r="B15" s="156" t="s">
        <v>22</v>
      </c>
      <c r="C15" s="131">
        <v>398</v>
      </c>
      <c r="D15" s="131">
        <v>824.72509163612131</v>
      </c>
      <c r="E15" s="131">
        <v>1393</v>
      </c>
      <c r="F15" s="131">
        <v>1393</v>
      </c>
      <c r="G15" s="131">
        <v>1393</v>
      </c>
      <c r="H15" s="131">
        <v>398</v>
      </c>
      <c r="I15" s="131">
        <v>398</v>
      </c>
      <c r="J15" s="131">
        <v>398</v>
      </c>
    </row>
    <row r="16" spans="1:10" s="2" customFormat="1" x14ac:dyDescent="0.25">
      <c r="A16" s="120">
        <v>3</v>
      </c>
      <c r="B16" s="169" t="s">
        <v>88</v>
      </c>
      <c r="C16" s="130">
        <v>141.7132530120482</v>
      </c>
      <c r="D16" s="152">
        <v>372.54621005874765</v>
      </c>
      <c r="E16" s="130">
        <v>149</v>
      </c>
      <c r="F16" s="130">
        <v>149</v>
      </c>
      <c r="G16" s="130">
        <v>149</v>
      </c>
      <c r="H16" s="130">
        <v>149</v>
      </c>
      <c r="I16" s="130">
        <v>149</v>
      </c>
      <c r="J16" s="130">
        <v>149</v>
      </c>
    </row>
    <row r="17" spans="1:14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39.313253012048193</v>
      </c>
      <c r="D18" s="155"/>
      <c r="E18" s="161">
        <v>39</v>
      </c>
      <c r="F18" s="131">
        <v>39</v>
      </c>
      <c r="G18" s="131">
        <v>39</v>
      </c>
      <c r="H18" s="131">
        <v>39</v>
      </c>
      <c r="I18" s="131">
        <v>39</v>
      </c>
      <c r="J18" s="131">
        <v>39</v>
      </c>
    </row>
    <row r="19" spans="1:14" ht="13.2" hidden="1" customHeight="1" x14ac:dyDescent="0.25">
      <c r="A19" s="116" t="s">
        <v>84</v>
      </c>
      <c r="B19" s="117" t="s">
        <v>108</v>
      </c>
      <c r="C19" s="131">
        <v>381.72</v>
      </c>
      <c r="D19" s="155"/>
      <c r="E19" s="161">
        <v>378.678406374502</v>
      </c>
      <c r="F19" s="131">
        <v>378.678406374502</v>
      </c>
      <c r="G19" s="131">
        <v>378.678406374502</v>
      </c>
      <c r="H19" s="161">
        <v>378.678406374502</v>
      </c>
      <c r="I19" s="161">
        <v>378.678406374502</v>
      </c>
      <c r="J19" s="161">
        <v>378.678406374502</v>
      </c>
    </row>
    <row r="20" spans="1:14" ht="13.2" hidden="1" customHeight="1" x14ac:dyDescent="0.25">
      <c r="A20" s="116" t="s">
        <v>99</v>
      </c>
      <c r="B20" s="117" t="s">
        <v>102</v>
      </c>
      <c r="C20" s="131">
        <v>270.77226967416925</v>
      </c>
      <c r="D20" s="155"/>
      <c r="E20" s="161">
        <v>268.61472170863806</v>
      </c>
      <c r="F20" s="161">
        <v>268.61472170863806</v>
      </c>
      <c r="G20" s="161">
        <v>268.61472170863806</v>
      </c>
      <c r="H20" s="161">
        <v>268.61472170863806</v>
      </c>
      <c r="I20" s="161">
        <v>268.61472170863806</v>
      </c>
      <c r="J20" s="161">
        <v>268.61472170863806</v>
      </c>
    </row>
    <row r="21" spans="1:14" ht="13.2" hidden="1" customHeight="1" x14ac:dyDescent="0.25">
      <c r="A21" s="116"/>
      <c r="B21" s="117" t="s">
        <v>104</v>
      </c>
      <c r="C21" s="131">
        <v>270.77226967416925</v>
      </c>
      <c r="D21" s="155"/>
      <c r="E21" s="161">
        <v>268.61472170863806</v>
      </c>
      <c r="F21" s="161">
        <v>268.61472170863806</v>
      </c>
      <c r="G21" s="161">
        <v>268.61472170863806</v>
      </c>
      <c r="H21" s="161">
        <v>268.61472170863806</v>
      </c>
      <c r="I21" s="161">
        <v>268.61472170863806</v>
      </c>
      <c r="J21" s="161">
        <v>268.61472170863806</v>
      </c>
    </row>
    <row r="22" spans="1:14" ht="13.2" hidden="1" customHeight="1" x14ac:dyDescent="0.25">
      <c r="A22" s="116"/>
      <c r="B22" s="117" t="s">
        <v>105</v>
      </c>
      <c r="C22" s="131">
        <v>0</v>
      </c>
      <c r="D22" s="155"/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1">
        <v>0</v>
      </c>
    </row>
    <row r="23" spans="1:14" ht="13.2" hidden="1" customHeight="1" x14ac:dyDescent="0.25">
      <c r="A23" s="116" t="s">
        <v>100</v>
      </c>
      <c r="B23" s="117" t="s">
        <v>106</v>
      </c>
      <c r="C23" s="131">
        <v>109.69748361158653</v>
      </c>
      <c r="D23" s="155"/>
      <c r="E23" s="131">
        <v>11.207696376537447</v>
      </c>
      <c r="F23" s="131">
        <v>11.207696376537447</v>
      </c>
      <c r="G23" s="131">
        <v>11.207696376537447</v>
      </c>
      <c r="H23" s="131">
        <v>11.207696376537447</v>
      </c>
      <c r="I23" s="131">
        <v>11.207696376537447</v>
      </c>
      <c r="J23" s="131">
        <v>11.207696376537447</v>
      </c>
    </row>
    <row r="24" spans="1:14" ht="13.2" hidden="1" customHeight="1" x14ac:dyDescent="0.25">
      <c r="A24" s="116" t="s">
        <v>101</v>
      </c>
      <c r="B24" s="117" t="s">
        <v>103</v>
      </c>
      <c r="C24" s="131">
        <v>1.2497181677269351</v>
      </c>
      <c r="D24" s="155"/>
      <c r="E24" s="131">
        <v>0.12768261694789498</v>
      </c>
      <c r="F24" s="131">
        <v>0.12768261694789498</v>
      </c>
      <c r="G24" s="131">
        <v>0.12768261694789498</v>
      </c>
      <c r="H24" s="131">
        <v>0.12768261694789498</v>
      </c>
      <c r="I24" s="131">
        <v>0.12768261694789498</v>
      </c>
      <c r="J24" s="131">
        <v>0.12768261694789498</v>
      </c>
    </row>
    <row r="25" spans="1:14" ht="13.2" hidden="1" customHeight="1" x14ac:dyDescent="0.25">
      <c r="A25" s="116"/>
      <c r="B25" s="117" t="s">
        <v>97</v>
      </c>
      <c r="C25" s="131">
        <v>0.97200301934317157</v>
      </c>
      <c r="D25" s="155"/>
      <c r="E25" s="131">
        <v>9.9308702070584953E-2</v>
      </c>
      <c r="F25" s="131">
        <v>9.9308702070584953E-2</v>
      </c>
      <c r="G25" s="131">
        <v>9.9308702070584953E-2</v>
      </c>
      <c r="H25" s="131">
        <v>9.9308702070584953E-2</v>
      </c>
      <c r="I25" s="131">
        <v>9.9308702070584953E-2</v>
      </c>
      <c r="J25" s="131">
        <v>9.9308702070584953E-2</v>
      </c>
    </row>
    <row r="26" spans="1:14" ht="13.2" hidden="1" customHeight="1" x14ac:dyDescent="0.25">
      <c r="A26" s="116"/>
      <c r="B26" s="117" t="s">
        <v>98</v>
      </c>
      <c r="C26" s="131">
        <v>0.27771514838376332</v>
      </c>
      <c r="D26" s="155"/>
      <c r="E26" s="131">
        <v>2.8373914877309989E-2</v>
      </c>
      <c r="F26" s="131">
        <v>2.8373914877309989E-2</v>
      </c>
      <c r="G26" s="131">
        <v>2.8373914877309989E-2</v>
      </c>
      <c r="H26" s="131">
        <v>2.8373914877309989E-2</v>
      </c>
      <c r="I26" s="131">
        <v>2.8373914877309989E-2</v>
      </c>
      <c r="J26" s="131">
        <v>2.8373914877309989E-2</v>
      </c>
    </row>
    <row r="27" spans="1:14" s="176" customFormat="1" ht="13.2" customHeight="1" x14ac:dyDescent="0.3">
      <c r="A27" s="116" t="s">
        <v>84</v>
      </c>
      <c r="B27" s="117" t="s">
        <v>23</v>
      </c>
      <c r="C27" s="118">
        <v>57.258000000000003</v>
      </c>
      <c r="D27" s="79">
        <v>0</v>
      </c>
      <c r="E27" s="118">
        <v>56.801760956175301</v>
      </c>
      <c r="F27" s="118">
        <v>56.801760956175301</v>
      </c>
      <c r="G27" s="118">
        <v>56.801760956175301</v>
      </c>
      <c r="H27" s="118">
        <v>56.801760956175301</v>
      </c>
      <c r="I27" s="118">
        <v>56.801760956175301</v>
      </c>
      <c r="J27" s="118">
        <v>56.801760956175301</v>
      </c>
      <c r="K27" s="118"/>
      <c r="L27" s="118"/>
      <c r="N27" s="177"/>
    </row>
    <row r="28" spans="1:14" s="176" customFormat="1" ht="13.2" customHeight="1" x14ac:dyDescent="0.3">
      <c r="A28" s="171"/>
      <c r="B28" s="117" t="s">
        <v>109</v>
      </c>
      <c r="C28" s="118">
        <v>18.954058877191848</v>
      </c>
      <c r="D28" s="118">
        <v>0</v>
      </c>
      <c r="E28" s="118">
        <v>18.803030519604665</v>
      </c>
      <c r="F28" s="118">
        <v>18.803030519604665</v>
      </c>
      <c r="G28" s="118">
        <v>18.803030519604665</v>
      </c>
      <c r="H28" s="118">
        <v>18.803030519604665</v>
      </c>
      <c r="I28" s="118">
        <v>18.803030519604665</v>
      </c>
      <c r="J28" s="118">
        <v>18.803030519604665</v>
      </c>
      <c r="K28" s="118"/>
      <c r="L28" s="118"/>
      <c r="N28" s="177"/>
    </row>
    <row r="29" spans="1:14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102.4</v>
      </c>
      <c r="D30" s="129"/>
      <c r="E30" s="131">
        <v>110</v>
      </c>
      <c r="F30" s="131">
        <v>110</v>
      </c>
      <c r="G30" s="131">
        <v>110</v>
      </c>
      <c r="H30" s="131">
        <v>110</v>
      </c>
      <c r="I30" s="131">
        <v>110</v>
      </c>
      <c r="J30" s="131">
        <v>110</v>
      </c>
    </row>
    <row r="31" spans="1:14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0</v>
      </c>
      <c r="F31" s="131">
        <v>0</v>
      </c>
      <c r="G31" s="131">
        <v>0</v>
      </c>
      <c r="H31" s="131"/>
      <c r="I31" s="131"/>
      <c r="J31" s="131"/>
    </row>
    <row r="32" spans="1:14" ht="13.2" customHeight="1" x14ac:dyDescent="0.25">
      <c r="A32" s="116" t="s">
        <v>87</v>
      </c>
      <c r="B32" s="117" t="s">
        <v>22</v>
      </c>
      <c r="C32" s="131">
        <v>2284</v>
      </c>
      <c r="D32" s="129"/>
      <c r="E32" s="131">
        <v>2453.515625</v>
      </c>
      <c r="F32" s="131">
        <v>2453.515625</v>
      </c>
      <c r="G32" s="131">
        <v>2453.515625</v>
      </c>
      <c r="H32" s="131">
        <v>2453.515625</v>
      </c>
      <c r="I32" s="131">
        <v>2453.515625</v>
      </c>
      <c r="J32" s="131">
        <v>2453.515625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83</v>
      </c>
      <c r="D33" s="152">
        <v>129.07389480477573</v>
      </c>
      <c r="E33" s="147">
        <v>100</v>
      </c>
      <c r="F33" s="130">
        <v>110</v>
      </c>
      <c r="G33" s="130">
        <v>120</v>
      </c>
      <c r="H33" s="130">
        <v>100</v>
      </c>
      <c r="I33" s="130">
        <v>110</v>
      </c>
      <c r="J33" s="130">
        <v>120</v>
      </c>
    </row>
    <row r="34" spans="1:10" s="2" customFormat="1" ht="13.2" customHeight="1" x14ac:dyDescent="0.25">
      <c r="A34" s="157" t="s">
        <v>8</v>
      </c>
      <c r="B34" s="158" t="s">
        <v>24</v>
      </c>
      <c r="C34" s="130">
        <v>22736.31</v>
      </c>
      <c r="D34" s="147">
        <v>65871.11083743404</v>
      </c>
      <c r="E34" s="130">
        <v>39766.515625</v>
      </c>
      <c r="F34" s="130">
        <v>42806.515625</v>
      </c>
      <c r="G34" s="130">
        <v>42906.515625</v>
      </c>
      <c r="H34" s="130">
        <v>38771.515625</v>
      </c>
      <c r="I34" s="130">
        <v>41811.515625</v>
      </c>
      <c r="J34" s="130">
        <v>41911.515625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21192</v>
      </c>
      <c r="D35" s="155">
        <v>65383.305959385267</v>
      </c>
      <c r="E35" s="131">
        <v>38116.515625</v>
      </c>
      <c r="F35" s="131">
        <v>41056.515625</v>
      </c>
      <c r="G35" s="131">
        <v>41056.515625</v>
      </c>
      <c r="H35" s="131">
        <v>37121.515625</v>
      </c>
      <c r="I35" s="131">
        <v>40061.515625</v>
      </c>
      <c r="J35" s="131">
        <v>40061.515625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1544.31</v>
      </c>
      <c r="D36" s="162">
        <v>487.80487804878049</v>
      </c>
      <c r="E36" s="162">
        <v>1650</v>
      </c>
      <c r="F36" s="163">
        <v>1750</v>
      </c>
      <c r="G36" s="187">
        <v>1850</v>
      </c>
      <c r="H36" s="163">
        <v>1650</v>
      </c>
      <c r="I36" s="163">
        <v>1750</v>
      </c>
      <c r="J36" s="163">
        <v>1850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>
        <v>3.3824999999999998</v>
      </c>
    </row>
    <row r="45" spans="1:10" x14ac:dyDescent="0.25">
      <c r="D45" s="1">
        <v>23000</v>
      </c>
      <c r="E45" s="1">
        <v>77797.5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4" bestFit="1" customWidth="1"/>
    <col min="2" max="2" width="31.5546875" style="4" customWidth="1"/>
    <col min="3" max="3" width="8" style="4" bestFit="1" customWidth="1"/>
    <col min="4" max="4" width="12" style="4" customWidth="1"/>
    <col min="5" max="7" width="8.33203125" style="4" bestFit="1" customWidth="1"/>
    <col min="8" max="8" width="8.109375" style="4" bestFit="1" customWidth="1"/>
    <col min="9" max="10" width="8.33203125" style="4" bestFit="1" customWidth="1"/>
    <col min="11" max="223" width="7.88671875" style="4"/>
    <col min="224" max="224" width="3.5546875" style="4" customWidth="1"/>
    <col min="225" max="225" width="26.44140625" style="4" customWidth="1"/>
    <col min="226" max="226" width="7.5546875" style="4" customWidth="1"/>
    <col min="227" max="227" width="9.5546875" style="4" customWidth="1"/>
    <col min="228" max="228" width="8.44140625" style="4" customWidth="1"/>
    <col min="229" max="229" width="9.44140625" style="4" customWidth="1"/>
    <col min="230" max="240" width="9.109375" style="4" customWidth="1"/>
    <col min="241" max="241" width="9.44140625" style="4" bestFit="1" customWidth="1"/>
    <col min="242" max="242" width="9.44140625" style="4" customWidth="1"/>
    <col min="243" max="479" width="7.88671875" style="4"/>
    <col min="480" max="480" width="3.5546875" style="4" customWidth="1"/>
    <col min="481" max="481" width="26.44140625" style="4" customWidth="1"/>
    <col min="482" max="482" width="7.5546875" style="4" customWidth="1"/>
    <col min="483" max="483" width="9.5546875" style="4" customWidth="1"/>
    <col min="484" max="484" width="8.44140625" style="4" customWidth="1"/>
    <col min="485" max="485" width="9.44140625" style="4" customWidth="1"/>
    <col min="486" max="496" width="9.109375" style="4" customWidth="1"/>
    <col min="497" max="497" width="9.44140625" style="4" bestFit="1" customWidth="1"/>
    <col min="498" max="498" width="9.44140625" style="4" customWidth="1"/>
    <col min="499" max="735" width="7.88671875" style="4"/>
    <col min="736" max="736" width="3.5546875" style="4" customWidth="1"/>
    <col min="737" max="737" width="26.44140625" style="4" customWidth="1"/>
    <col min="738" max="738" width="7.5546875" style="4" customWidth="1"/>
    <col min="739" max="739" width="9.5546875" style="4" customWidth="1"/>
    <col min="740" max="740" width="8.44140625" style="4" customWidth="1"/>
    <col min="741" max="741" width="9.44140625" style="4" customWidth="1"/>
    <col min="742" max="752" width="9.109375" style="4" customWidth="1"/>
    <col min="753" max="753" width="9.44140625" style="4" bestFit="1" customWidth="1"/>
    <col min="754" max="754" width="9.44140625" style="4" customWidth="1"/>
    <col min="755" max="991" width="7.88671875" style="4"/>
    <col min="992" max="992" width="3.5546875" style="4" customWidth="1"/>
    <col min="993" max="993" width="26.44140625" style="4" customWidth="1"/>
    <col min="994" max="994" width="7.5546875" style="4" customWidth="1"/>
    <col min="995" max="995" width="9.5546875" style="4" customWidth="1"/>
    <col min="996" max="996" width="8.44140625" style="4" customWidth="1"/>
    <col min="997" max="997" width="9.44140625" style="4" customWidth="1"/>
    <col min="998" max="1008" width="9.109375" style="4" customWidth="1"/>
    <col min="1009" max="1009" width="9.44140625" style="4" bestFit="1" customWidth="1"/>
    <col min="1010" max="1010" width="9.44140625" style="4" customWidth="1"/>
    <col min="1011" max="1247" width="7.88671875" style="4"/>
    <col min="1248" max="1248" width="3.5546875" style="4" customWidth="1"/>
    <col min="1249" max="1249" width="26.44140625" style="4" customWidth="1"/>
    <col min="1250" max="1250" width="7.5546875" style="4" customWidth="1"/>
    <col min="1251" max="1251" width="9.5546875" style="4" customWidth="1"/>
    <col min="1252" max="1252" width="8.44140625" style="4" customWidth="1"/>
    <col min="1253" max="1253" width="9.44140625" style="4" customWidth="1"/>
    <col min="1254" max="1264" width="9.109375" style="4" customWidth="1"/>
    <col min="1265" max="1265" width="9.44140625" style="4" bestFit="1" customWidth="1"/>
    <col min="1266" max="1266" width="9.44140625" style="4" customWidth="1"/>
    <col min="1267" max="1503" width="7.88671875" style="4"/>
    <col min="1504" max="1504" width="3.5546875" style="4" customWidth="1"/>
    <col min="1505" max="1505" width="26.44140625" style="4" customWidth="1"/>
    <col min="1506" max="1506" width="7.5546875" style="4" customWidth="1"/>
    <col min="1507" max="1507" width="9.5546875" style="4" customWidth="1"/>
    <col min="1508" max="1508" width="8.44140625" style="4" customWidth="1"/>
    <col min="1509" max="1509" width="9.44140625" style="4" customWidth="1"/>
    <col min="1510" max="1520" width="9.109375" style="4" customWidth="1"/>
    <col min="1521" max="1521" width="9.44140625" style="4" bestFit="1" customWidth="1"/>
    <col min="1522" max="1522" width="9.44140625" style="4" customWidth="1"/>
    <col min="1523" max="1759" width="7.88671875" style="4"/>
    <col min="1760" max="1760" width="3.5546875" style="4" customWidth="1"/>
    <col min="1761" max="1761" width="26.44140625" style="4" customWidth="1"/>
    <col min="1762" max="1762" width="7.5546875" style="4" customWidth="1"/>
    <col min="1763" max="1763" width="9.5546875" style="4" customWidth="1"/>
    <col min="1764" max="1764" width="8.44140625" style="4" customWidth="1"/>
    <col min="1765" max="1765" width="9.44140625" style="4" customWidth="1"/>
    <col min="1766" max="1776" width="9.109375" style="4" customWidth="1"/>
    <col min="1777" max="1777" width="9.44140625" style="4" bestFit="1" customWidth="1"/>
    <col min="1778" max="1778" width="9.44140625" style="4" customWidth="1"/>
    <col min="1779" max="2015" width="7.88671875" style="4"/>
    <col min="2016" max="2016" width="3.5546875" style="4" customWidth="1"/>
    <col min="2017" max="2017" width="26.44140625" style="4" customWidth="1"/>
    <col min="2018" max="2018" width="7.5546875" style="4" customWidth="1"/>
    <col min="2019" max="2019" width="9.5546875" style="4" customWidth="1"/>
    <col min="2020" max="2020" width="8.44140625" style="4" customWidth="1"/>
    <col min="2021" max="2021" width="9.44140625" style="4" customWidth="1"/>
    <col min="2022" max="2032" width="9.109375" style="4" customWidth="1"/>
    <col min="2033" max="2033" width="9.44140625" style="4" bestFit="1" customWidth="1"/>
    <col min="2034" max="2034" width="9.44140625" style="4" customWidth="1"/>
    <col min="2035" max="2271" width="7.88671875" style="4"/>
    <col min="2272" max="2272" width="3.5546875" style="4" customWidth="1"/>
    <col min="2273" max="2273" width="26.44140625" style="4" customWidth="1"/>
    <col min="2274" max="2274" width="7.5546875" style="4" customWidth="1"/>
    <col min="2275" max="2275" width="9.5546875" style="4" customWidth="1"/>
    <col min="2276" max="2276" width="8.44140625" style="4" customWidth="1"/>
    <col min="2277" max="2277" width="9.44140625" style="4" customWidth="1"/>
    <col min="2278" max="2288" width="9.109375" style="4" customWidth="1"/>
    <col min="2289" max="2289" width="9.44140625" style="4" bestFit="1" customWidth="1"/>
    <col min="2290" max="2290" width="9.44140625" style="4" customWidth="1"/>
    <col min="2291" max="2527" width="7.88671875" style="4"/>
    <col min="2528" max="2528" width="3.5546875" style="4" customWidth="1"/>
    <col min="2529" max="2529" width="26.44140625" style="4" customWidth="1"/>
    <col min="2530" max="2530" width="7.5546875" style="4" customWidth="1"/>
    <col min="2531" max="2531" width="9.5546875" style="4" customWidth="1"/>
    <col min="2532" max="2532" width="8.44140625" style="4" customWidth="1"/>
    <col min="2533" max="2533" width="9.44140625" style="4" customWidth="1"/>
    <col min="2534" max="2544" width="9.109375" style="4" customWidth="1"/>
    <col min="2545" max="2545" width="9.44140625" style="4" bestFit="1" customWidth="1"/>
    <col min="2546" max="2546" width="9.44140625" style="4" customWidth="1"/>
    <col min="2547" max="2783" width="7.88671875" style="4"/>
    <col min="2784" max="2784" width="3.5546875" style="4" customWidth="1"/>
    <col min="2785" max="2785" width="26.44140625" style="4" customWidth="1"/>
    <col min="2786" max="2786" width="7.5546875" style="4" customWidth="1"/>
    <col min="2787" max="2787" width="9.5546875" style="4" customWidth="1"/>
    <col min="2788" max="2788" width="8.44140625" style="4" customWidth="1"/>
    <col min="2789" max="2789" width="9.44140625" style="4" customWidth="1"/>
    <col min="2790" max="2800" width="9.109375" style="4" customWidth="1"/>
    <col min="2801" max="2801" width="9.44140625" style="4" bestFit="1" customWidth="1"/>
    <col min="2802" max="2802" width="9.44140625" style="4" customWidth="1"/>
    <col min="2803" max="3039" width="7.88671875" style="4"/>
    <col min="3040" max="3040" width="3.5546875" style="4" customWidth="1"/>
    <col min="3041" max="3041" width="26.44140625" style="4" customWidth="1"/>
    <col min="3042" max="3042" width="7.5546875" style="4" customWidth="1"/>
    <col min="3043" max="3043" width="9.5546875" style="4" customWidth="1"/>
    <col min="3044" max="3044" width="8.44140625" style="4" customWidth="1"/>
    <col min="3045" max="3045" width="9.44140625" style="4" customWidth="1"/>
    <col min="3046" max="3056" width="9.109375" style="4" customWidth="1"/>
    <col min="3057" max="3057" width="9.44140625" style="4" bestFit="1" customWidth="1"/>
    <col min="3058" max="3058" width="9.44140625" style="4" customWidth="1"/>
    <col min="3059" max="3295" width="7.88671875" style="4"/>
    <col min="3296" max="3296" width="3.5546875" style="4" customWidth="1"/>
    <col min="3297" max="3297" width="26.44140625" style="4" customWidth="1"/>
    <col min="3298" max="3298" width="7.5546875" style="4" customWidth="1"/>
    <col min="3299" max="3299" width="9.5546875" style="4" customWidth="1"/>
    <col min="3300" max="3300" width="8.44140625" style="4" customWidth="1"/>
    <col min="3301" max="3301" width="9.44140625" style="4" customWidth="1"/>
    <col min="3302" max="3312" width="9.109375" style="4" customWidth="1"/>
    <col min="3313" max="3313" width="9.44140625" style="4" bestFit="1" customWidth="1"/>
    <col min="3314" max="3314" width="9.44140625" style="4" customWidth="1"/>
    <col min="3315" max="3551" width="7.88671875" style="4"/>
    <col min="3552" max="3552" width="3.5546875" style="4" customWidth="1"/>
    <col min="3553" max="3553" width="26.44140625" style="4" customWidth="1"/>
    <col min="3554" max="3554" width="7.5546875" style="4" customWidth="1"/>
    <col min="3555" max="3555" width="9.5546875" style="4" customWidth="1"/>
    <col min="3556" max="3556" width="8.44140625" style="4" customWidth="1"/>
    <col min="3557" max="3557" width="9.44140625" style="4" customWidth="1"/>
    <col min="3558" max="3568" width="9.109375" style="4" customWidth="1"/>
    <col min="3569" max="3569" width="9.44140625" style="4" bestFit="1" customWidth="1"/>
    <col min="3570" max="3570" width="9.44140625" style="4" customWidth="1"/>
    <col min="3571" max="3807" width="7.88671875" style="4"/>
    <col min="3808" max="3808" width="3.5546875" style="4" customWidth="1"/>
    <col min="3809" max="3809" width="26.44140625" style="4" customWidth="1"/>
    <col min="3810" max="3810" width="7.5546875" style="4" customWidth="1"/>
    <col min="3811" max="3811" width="9.5546875" style="4" customWidth="1"/>
    <col min="3812" max="3812" width="8.44140625" style="4" customWidth="1"/>
    <col min="3813" max="3813" width="9.44140625" style="4" customWidth="1"/>
    <col min="3814" max="3824" width="9.109375" style="4" customWidth="1"/>
    <col min="3825" max="3825" width="9.44140625" style="4" bestFit="1" customWidth="1"/>
    <col min="3826" max="3826" width="9.44140625" style="4" customWidth="1"/>
    <col min="3827" max="4063" width="7.88671875" style="4"/>
    <col min="4064" max="4064" width="3.5546875" style="4" customWidth="1"/>
    <col min="4065" max="4065" width="26.44140625" style="4" customWidth="1"/>
    <col min="4066" max="4066" width="7.5546875" style="4" customWidth="1"/>
    <col min="4067" max="4067" width="9.5546875" style="4" customWidth="1"/>
    <col min="4068" max="4068" width="8.44140625" style="4" customWidth="1"/>
    <col min="4069" max="4069" width="9.44140625" style="4" customWidth="1"/>
    <col min="4070" max="4080" width="9.109375" style="4" customWidth="1"/>
    <col min="4081" max="4081" width="9.44140625" style="4" bestFit="1" customWidth="1"/>
    <col min="4082" max="4082" width="9.44140625" style="4" customWidth="1"/>
    <col min="4083" max="4319" width="7.88671875" style="4"/>
    <col min="4320" max="4320" width="3.5546875" style="4" customWidth="1"/>
    <col min="4321" max="4321" width="26.44140625" style="4" customWidth="1"/>
    <col min="4322" max="4322" width="7.5546875" style="4" customWidth="1"/>
    <col min="4323" max="4323" width="9.5546875" style="4" customWidth="1"/>
    <col min="4324" max="4324" width="8.44140625" style="4" customWidth="1"/>
    <col min="4325" max="4325" width="9.44140625" style="4" customWidth="1"/>
    <col min="4326" max="4336" width="9.109375" style="4" customWidth="1"/>
    <col min="4337" max="4337" width="9.44140625" style="4" bestFit="1" customWidth="1"/>
    <col min="4338" max="4338" width="9.44140625" style="4" customWidth="1"/>
    <col min="4339" max="4575" width="7.88671875" style="4"/>
    <col min="4576" max="4576" width="3.5546875" style="4" customWidth="1"/>
    <col min="4577" max="4577" width="26.44140625" style="4" customWidth="1"/>
    <col min="4578" max="4578" width="7.5546875" style="4" customWidth="1"/>
    <col min="4579" max="4579" width="9.5546875" style="4" customWidth="1"/>
    <col min="4580" max="4580" width="8.44140625" style="4" customWidth="1"/>
    <col min="4581" max="4581" width="9.44140625" style="4" customWidth="1"/>
    <col min="4582" max="4592" width="9.109375" style="4" customWidth="1"/>
    <col min="4593" max="4593" width="9.44140625" style="4" bestFit="1" customWidth="1"/>
    <col min="4594" max="4594" width="9.44140625" style="4" customWidth="1"/>
    <col min="4595" max="4831" width="7.88671875" style="4"/>
    <col min="4832" max="4832" width="3.5546875" style="4" customWidth="1"/>
    <col min="4833" max="4833" width="26.44140625" style="4" customWidth="1"/>
    <col min="4834" max="4834" width="7.5546875" style="4" customWidth="1"/>
    <col min="4835" max="4835" width="9.5546875" style="4" customWidth="1"/>
    <col min="4836" max="4836" width="8.44140625" style="4" customWidth="1"/>
    <col min="4837" max="4837" width="9.44140625" style="4" customWidth="1"/>
    <col min="4838" max="4848" width="9.109375" style="4" customWidth="1"/>
    <col min="4849" max="4849" width="9.44140625" style="4" bestFit="1" customWidth="1"/>
    <col min="4850" max="4850" width="9.44140625" style="4" customWidth="1"/>
    <col min="4851" max="5087" width="7.88671875" style="4"/>
    <col min="5088" max="5088" width="3.5546875" style="4" customWidth="1"/>
    <col min="5089" max="5089" width="26.44140625" style="4" customWidth="1"/>
    <col min="5090" max="5090" width="7.5546875" style="4" customWidth="1"/>
    <col min="5091" max="5091" width="9.5546875" style="4" customWidth="1"/>
    <col min="5092" max="5092" width="8.44140625" style="4" customWidth="1"/>
    <col min="5093" max="5093" width="9.44140625" style="4" customWidth="1"/>
    <col min="5094" max="5104" width="9.109375" style="4" customWidth="1"/>
    <col min="5105" max="5105" width="9.44140625" style="4" bestFit="1" customWidth="1"/>
    <col min="5106" max="5106" width="9.44140625" style="4" customWidth="1"/>
    <col min="5107" max="5343" width="7.88671875" style="4"/>
    <col min="5344" max="5344" width="3.5546875" style="4" customWidth="1"/>
    <col min="5345" max="5345" width="26.44140625" style="4" customWidth="1"/>
    <col min="5346" max="5346" width="7.5546875" style="4" customWidth="1"/>
    <col min="5347" max="5347" width="9.5546875" style="4" customWidth="1"/>
    <col min="5348" max="5348" width="8.44140625" style="4" customWidth="1"/>
    <col min="5349" max="5349" width="9.44140625" style="4" customWidth="1"/>
    <col min="5350" max="5360" width="9.109375" style="4" customWidth="1"/>
    <col min="5361" max="5361" width="9.44140625" style="4" bestFit="1" customWidth="1"/>
    <col min="5362" max="5362" width="9.44140625" style="4" customWidth="1"/>
    <col min="5363" max="5599" width="7.88671875" style="4"/>
    <col min="5600" max="5600" width="3.5546875" style="4" customWidth="1"/>
    <col min="5601" max="5601" width="26.44140625" style="4" customWidth="1"/>
    <col min="5602" max="5602" width="7.5546875" style="4" customWidth="1"/>
    <col min="5603" max="5603" width="9.5546875" style="4" customWidth="1"/>
    <col min="5604" max="5604" width="8.44140625" style="4" customWidth="1"/>
    <col min="5605" max="5605" width="9.44140625" style="4" customWidth="1"/>
    <col min="5606" max="5616" width="9.109375" style="4" customWidth="1"/>
    <col min="5617" max="5617" width="9.44140625" style="4" bestFit="1" customWidth="1"/>
    <col min="5618" max="5618" width="9.44140625" style="4" customWidth="1"/>
    <col min="5619" max="5855" width="7.88671875" style="4"/>
    <col min="5856" max="5856" width="3.5546875" style="4" customWidth="1"/>
    <col min="5857" max="5857" width="26.44140625" style="4" customWidth="1"/>
    <col min="5858" max="5858" width="7.5546875" style="4" customWidth="1"/>
    <col min="5859" max="5859" width="9.5546875" style="4" customWidth="1"/>
    <col min="5860" max="5860" width="8.44140625" style="4" customWidth="1"/>
    <col min="5861" max="5861" width="9.44140625" style="4" customWidth="1"/>
    <col min="5862" max="5872" width="9.109375" style="4" customWidth="1"/>
    <col min="5873" max="5873" width="9.44140625" style="4" bestFit="1" customWidth="1"/>
    <col min="5874" max="5874" width="9.44140625" style="4" customWidth="1"/>
    <col min="5875" max="6111" width="7.88671875" style="4"/>
    <col min="6112" max="6112" width="3.5546875" style="4" customWidth="1"/>
    <col min="6113" max="6113" width="26.44140625" style="4" customWidth="1"/>
    <col min="6114" max="6114" width="7.5546875" style="4" customWidth="1"/>
    <col min="6115" max="6115" width="9.5546875" style="4" customWidth="1"/>
    <col min="6116" max="6116" width="8.44140625" style="4" customWidth="1"/>
    <col min="6117" max="6117" width="9.44140625" style="4" customWidth="1"/>
    <col min="6118" max="6128" width="9.109375" style="4" customWidth="1"/>
    <col min="6129" max="6129" width="9.44140625" style="4" bestFit="1" customWidth="1"/>
    <col min="6130" max="6130" width="9.44140625" style="4" customWidth="1"/>
    <col min="6131" max="6367" width="7.88671875" style="4"/>
    <col min="6368" max="6368" width="3.5546875" style="4" customWidth="1"/>
    <col min="6369" max="6369" width="26.44140625" style="4" customWidth="1"/>
    <col min="6370" max="6370" width="7.5546875" style="4" customWidth="1"/>
    <col min="6371" max="6371" width="9.5546875" style="4" customWidth="1"/>
    <col min="6372" max="6372" width="8.44140625" style="4" customWidth="1"/>
    <col min="6373" max="6373" width="9.44140625" style="4" customWidth="1"/>
    <col min="6374" max="6384" width="9.109375" style="4" customWidth="1"/>
    <col min="6385" max="6385" width="9.44140625" style="4" bestFit="1" customWidth="1"/>
    <col min="6386" max="6386" width="9.44140625" style="4" customWidth="1"/>
    <col min="6387" max="6623" width="7.88671875" style="4"/>
    <col min="6624" max="6624" width="3.5546875" style="4" customWidth="1"/>
    <col min="6625" max="6625" width="26.44140625" style="4" customWidth="1"/>
    <col min="6626" max="6626" width="7.5546875" style="4" customWidth="1"/>
    <col min="6627" max="6627" width="9.5546875" style="4" customWidth="1"/>
    <col min="6628" max="6628" width="8.44140625" style="4" customWidth="1"/>
    <col min="6629" max="6629" width="9.44140625" style="4" customWidth="1"/>
    <col min="6630" max="6640" width="9.109375" style="4" customWidth="1"/>
    <col min="6641" max="6641" width="9.44140625" style="4" bestFit="1" customWidth="1"/>
    <col min="6642" max="6642" width="9.44140625" style="4" customWidth="1"/>
    <col min="6643" max="6879" width="7.88671875" style="4"/>
    <col min="6880" max="6880" width="3.5546875" style="4" customWidth="1"/>
    <col min="6881" max="6881" width="26.44140625" style="4" customWidth="1"/>
    <col min="6882" max="6882" width="7.5546875" style="4" customWidth="1"/>
    <col min="6883" max="6883" width="9.5546875" style="4" customWidth="1"/>
    <col min="6884" max="6884" width="8.44140625" style="4" customWidth="1"/>
    <col min="6885" max="6885" width="9.44140625" style="4" customWidth="1"/>
    <col min="6886" max="6896" width="9.109375" style="4" customWidth="1"/>
    <col min="6897" max="6897" width="9.44140625" style="4" bestFit="1" customWidth="1"/>
    <col min="6898" max="6898" width="9.44140625" style="4" customWidth="1"/>
    <col min="6899" max="7135" width="7.88671875" style="4"/>
    <col min="7136" max="7136" width="3.5546875" style="4" customWidth="1"/>
    <col min="7137" max="7137" width="26.44140625" style="4" customWidth="1"/>
    <col min="7138" max="7138" width="7.5546875" style="4" customWidth="1"/>
    <col min="7139" max="7139" width="9.5546875" style="4" customWidth="1"/>
    <col min="7140" max="7140" width="8.44140625" style="4" customWidth="1"/>
    <col min="7141" max="7141" width="9.44140625" style="4" customWidth="1"/>
    <col min="7142" max="7152" width="9.109375" style="4" customWidth="1"/>
    <col min="7153" max="7153" width="9.44140625" style="4" bestFit="1" customWidth="1"/>
    <col min="7154" max="7154" width="9.44140625" style="4" customWidth="1"/>
    <col min="7155" max="7391" width="7.88671875" style="4"/>
    <col min="7392" max="7392" width="3.5546875" style="4" customWidth="1"/>
    <col min="7393" max="7393" width="26.44140625" style="4" customWidth="1"/>
    <col min="7394" max="7394" width="7.5546875" style="4" customWidth="1"/>
    <col min="7395" max="7395" width="9.5546875" style="4" customWidth="1"/>
    <col min="7396" max="7396" width="8.44140625" style="4" customWidth="1"/>
    <col min="7397" max="7397" width="9.44140625" style="4" customWidth="1"/>
    <col min="7398" max="7408" width="9.109375" style="4" customWidth="1"/>
    <col min="7409" max="7409" width="9.44140625" style="4" bestFit="1" customWidth="1"/>
    <col min="7410" max="7410" width="9.44140625" style="4" customWidth="1"/>
    <col min="7411" max="7647" width="7.88671875" style="4"/>
    <col min="7648" max="7648" width="3.5546875" style="4" customWidth="1"/>
    <col min="7649" max="7649" width="26.44140625" style="4" customWidth="1"/>
    <col min="7650" max="7650" width="7.5546875" style="4" customWidth="1"/>
    <col min="7651" max="7651" width="9.5546875" style="4" customWidth="1"/>
    <col min="7652" max="7652" width="8.44140625" style="4" customWidth="1"/>
    <col min="7653" max="7653" width="9.44140625" style="4" customWidth="1"/>
    <col min="7654" max="7664" width="9.109375" style="4" customWidth="1"/>
    <col min="7665" max="7665" width="9.44140625" style="4" bestFit="1" customWidth="1"/>
    <col min="7666" max="7666" width="9.44140625" style="4" customWidth="1"/>
    <col min="7667" max="7903" width="7.88671875" style="4"/>
    <col min="7904" max="7904" width="3.5546875" style="4" customWidth="1"/>
    <col min="7905" max="7905" width="26.44140625" style="4" customWidth="1"/>
    <col min="7906" max="7906" width="7.5546875" style="4" customWidth="1"/>
    <col min="7907" max="7907" width="9.5546875" style="4" customWidth="1"/>
    <col min="7908" max="7908" width="8.44140625" style="4" customWidth="1"/>
    <col min="7909" max="7909" width="9.44140625" style="4" customWidth="1"/>
    <col min="7910" max="7920" width="9.109375" style="4" customWidth="1"/>
    <col min="7921" max="7921" width="9.44140625" style="4" bestFit="1" customWidth="1"/>
    <col min="7922" max="7922" width="9.44140625" style="4" customWidth="1"/>
    <col min="7923" max="8159" width="7.88671875" style="4"/>
    <col min="8160" max="8160" width="3.5546875" style="4" customWidth="1"/>
    <col min="8161" max="8161" width="26.44140625" style="4" customWidth="1"/>
    <col min="8162" max="8162" width="7.5546875" style="4" customWidth="1"/>
    <col min="8163" max="8163" width="9.5546875" style="4" customWidth="1"/>
    <col min="8164" max="8164" width="8.44140625" style="4" customWidth="1"/>
    <col min="8165" max="8165" width="9.44140625" style="4" customWidth="1"/>
    <col min="8166" max="8176" width="9.109375" style="4" customWidth="1"/>
    <col min="8177" max="8177" width="9.44140625" style="4" bestFit="1" customWidth="1"/>
    <col min="8178" max="8178" width="9.44140625" style="4" customWidth="1"/>
    <col min="8179" max="8415" width="7.88671875" style="4"/>
    <col min="8416" max="8416" width="3.5546875" style="4" customWidth="1"/>
    <col min="8417" max="8417" width="26.44140625" style="4" customWidth="1"/>
    <col min="8418" max="8418" width="7.5546875" style="4" customWidth="1"/>
    <col min="8419" max="8419" width="9.5546875" style="4" customWidth="1"/>
    <col min="8420" max="8420" width="8.44140625" style="4" customWidth="1"/>
    <col min="8421" max="8421" width="9.44140625" style="4" customWidth="1"/>
    <col min="8422" max="8432" width="9.109375" style="4" customWidth="1"/>
    <col min="8433" max="8433" width="9.44140625" style="4" bestFit="1" customWidth="1"/>
    <col min="8434" max="8434" width="9.44140625" style="4" customWidth="1"/>
    <col min="8435" max="8671" width="7.88671875" style="4"/>
    <col min="8672" max="8672" width="3.5546875" style="4" customWidth="1"/>
    <col min="8673" max="8673" width="26.44140625" style="4" customWidth="1"/>
    <col min="8674" max="8674" width="7.5546875" style="4" customWidth="1"/>
    <col min="8675" max="8675" width="9.5546875" style="4" customWidth="1"/>
    <col min="8676" max="8676" width="8.44140625" style="4" customWidth="1"/>
    <col min="8677" max="8677" width="9.44140625" style="4" customWidth="1"/>
    <col min="8678" max="8688" width="9.109375" style="4" customWidth="1"/>
    <col min="8689" max="8689" width="9.44140625" style="4" bestFit="1" customWidth="1"/>
    <col min="8690" max="8690" width="9.44140625" style="4" customWidth="1"/>
    <col min="8691" max="8927" width="7.88671875" style="4"/>
    <col min="8928" max="8928" width="3.5546875" style="4" customWidth="1"/>
    <col min="8929" max="8929" width="26.44140625" style="4" customWidth="1"/>
    <col min="8930" max="8930" width="7.5546875" style="4" customWidth="1"/>
    <col min="8931" max="8931" width="9.5546875" style="4" customWidth="1"/>
    <col min="8932" max="8932" width="8.44140625" style="4" customWidth="1"/>
    <col min="8933" max="8933" width="9.44140625" style="4" customWidth="1"/>
    <col min="8934" max="8944" width="9.109375" style="4" customWidth="1"/>
    <col min="8945" max="8945" width="9.44140625" style="4" bestFit="1" customWidth="1"/>
    <col min="8946" max="8946" width="9.44140625" style="4" customWidth="1"/>
    <col min="8947" max="9183" width="7.88671875" style="4"/>
    <col min="9184" max="9184" width="3.5546875" style="4" customWidth="1"/>
    <col min="9185" max="9185" width="26.44140625" style="4" customWidth="1"/>
    <col min="9186" max="9186" width="7.5546875" style="4" customWidth="1"/>
    <col min="9187" max="9187" width="9.5546875" style="4" customWidth="1"/>
    <col min="9188" max="9188" width="8.44140625" style="4" customWidth="1"/>
    <col min="9189" max="9189" width="9.44140625" style="4" customWidth="1"/>
    <col min="9190" max="9200" width="9.109375" style="4" customWidth="1"/>
    <col min="9201" max="9201" width="9.44140625" style="4" bestFit="1" customWidth="1"/>
    <col min="9202" max="9202" width="9.44140625" style="4" customWidth="1"/>
    <col min="9203" max="9439" width="7.88671875" style="4"/>
    <col min="9440" max="9440" width="3.5546875" style="4" customWidth="1"/>
    <col min="9441" max="9441" width="26.44140625" style="4" customWidth="1"/>
    <col min="9442" max="9442" width="7.5546875" style="4" customWidth="1"/>
    <col min="9443" max="9443" width="9.5546875" style="4" customWidth="1"/>
    <col min="9444" max="9444" width="8.44140625" style="4" customWidth="1"/>
    <col min="9445" max="9445" width="9.44140625" style="4" customWidth="1"/>
    <col min="9446" max="9456" width="9.109375" style="4" customWidth="1"/>
    <col min="9457" max="9457" width="9.44140625" style="4" bestFit="1" customWidth="1"/>
    <col min="9458" max="9458" width="9.44140625" style="4" customWidth="1"/>
    <col min="9459" max="9695" width="7.88671875" style="4"/>
    <col min="9696" max="9696" width="3.5546875" style="4" customWidth="1"/>
    <col min="9697" max="9697" width="26.44140625" style="4" customWidth="1"/>
    <col min="9698" max="9698" width="7.5546875" style="4" customWidth="1"/>
    <col min="9699" max="9699" width="9.5546875" style="4" customWidth="1"/>
    <col min="9700" max="9700" width="8.44140625" style="4" customWidth="1"/>
    <col min="9701" max="9701" width="9.44140625" style="4" customWidth="1"/>
    <col min="9702" max="9712" width="9.109375" style="4" customWidth="1"/>
    <col min="9713" max="9713" width="9.44140625" style="4" bestFit="1" customWidth="1"/>
    <col min="9714" max="9714" width="9.44140625" style="4" customWidth="1"/>
    <col min="9715" max="9951" width="7.88671875" style="4"/>
    <col min="9952" max="9952" width="3.5546875" style="4" customWidth="1"/>
    <col min="9953" max="9953" width="26.44140625" style="4" customWidth="1"/>
    <col min="9954" max="9954" width="7.5546875" style="4" customWidth="1"/>
    <col min="9955" max="9955" width="9.5546875" style="4" customWidth="1"/>
    <col min="9956" max="9956" width="8.44140625" style="4" customWidth="1"/>
    <col min="9957" max="9957" width="9.44140625" style="4" customWidth="1"/>
    <col min="9958" max="9968" width="9.109375" style="4" customWidth="1"/>
    <col min="9969" max="9969" width="9.44140625" style="4" bestFit="1" customWidth="1"/>
    <col min="9970" max="9970" width="9.44140625" style="4" customWidth="1"/>
    <col min="9971" max="10207" width="7.88671875" style="4"/>
    <col min="10208" max="10208" width="3.5546875" style="4" customWidth="1"/>
    <col min="10209" max="10209" width="26.44140625" style="4" customWidth="1"/>
    <col min="10210" max="10210" width="7.5546875" style="4" customWidth="1"/>
    <col min="10211" max="10211" width="9.5546875" style="4" customWidth="1"/>
    <col min="10212" max="10212" width="8.44140625" style="4" customWidth="1"/>
    <col min="10213" max="10213" width="9.44140625" style="4" customWidth="1"/>
    <col min="10214" max="10224" width="9.109375" style="4" customWidth="1"/>
    <col min="10225" max="10225" width="9.44140625" style="4" bestFit="1" customWidth="1"/>
    <col min="10226" max="10226" width="9.44140625" style="4" customWidth="1"/>
    <col min="10227" max="10463" width="7.88671875" style="4"/>
    <col min="10464" max="10464" width="3.5546875" style="4" customWidth="1"/>
    <col min="10465" max="10465" width="26.44140625" style="4" customWidth="1"/>
    <col min="10466" max="10466" width="7.5546875" style="4" customWidth="1"/>
    <col min="10467" max="10467" width="9.5546875" style="4" customWidth="1"/>
    <col min="10468" max="10468" width="8.44140625" style="4" customWidth="1"/>
    <col min="10469" max="10469" width="9.44140625" style="4" customWidth="1"/>
    <col min="10470" max="10480" width="9.109375" style="4" customWidth="1"/>
    <col min="10481" max="10481" width="9.44140625" style="4" bestFit="1" customWidth="1"/>
    <col min="10482" max="10482" width="9.44140625" style="4" customWidth="1"/>
    <col min="10483" max="10719" width="7.88671875" style="4"/>
    <col min="10720" max="10720" width="3.5546875" style="4" customWidth="1"/>
    <col min="10721" max="10721" width="26.44140625" style="4" customWidth="1"/>
    <col min="10722" max="10722" width="7.5546875" style="4" customWidth="1"/>
    <col min="10723" max="10723" width="9.5546875" style="4" customWidth="1"/>
    <col min="10724" max="10724" width="8.44140625" style="4" customWidth="1"/>
    <col min="10725" max="10725" width="9.44140625" style="4" customWidth="1"/>
    <col min="10726" max="10736" width="9.109375" style="4" customWidth="1"/>
    <col min="10737" max="10737" width="9.44140625" style="4" bestFit="1" customWidth="1"/>
    <col min="10738" max="10738" width="9.44140625" style="4" customWidth="1"/>
    <col min="10739" max="10975" width="7.88671875" style="4"/>
    <col min="10976" max="10976" width="3.5546875" style="4" customWidth="1"/>
    <col min="10977" max="10977" width="26.44140625" style="4" customWidth="1"/>
    <col min="10978" max="10978" width="7.5546875" style="4" customWidth="1"/>
    <col min="10979" max="10979" width="9.5546875" style="4" customWidth="1"/>
    <col min="10980" max="10980" width="8.44140625" style="4" customWidth="1"/>
    <col min="10981" max="10981" width="9.44140625" style="4" customWidth="1"/>
    <col min="10982" max="10992" width="9.109375" style="4" customWidth="1"/>
    <col min="10993" max="10993" width="9.44140625" style="4" bestFit="1" customWidth="1"/>
    <col min="10994" max="10994" width="9.44140625" style="4" customWidth="1"/>
    <col min="10995" max="11231" width="7.88671875" style="4"/>
    <col min="11232" max="11232" width="3.5546875" style="4" customWidth="1"/>
    <col min="11233" max="11233" width="26.44140625" style="4" customWidth="1"/>
    <col min="11234" max="11234" width="7.5546875" style="4" customWidth="1"/>
    <col min="11235" max="11235" width="9.5546875" style="4" customWidth="1"/>
    <col min="11236" max="11236" width="8.44140625" style="4" customWidth="1"/>
    <col min="11237" max="11237" width="9.44140625" style="4" customWidth="1"/>
    <col min="11238" max="11248" width="9.109375" style="4" customWidth="1"/>
    <col min="11249" max="11249" width="9.44140625" style="4" bestFit="1" customWidth="1"/>
    <col min="11250" max="11250" width="9.44140625" style="4" customWidth="1"/>
    <col min="11251" max="11487" width="7.88671875" style="4"/>
    <col min="11488" max="11488" width="3.5546875" style="4" customWidth="1"/>
    <col min="11489" max="11489" width="26.44140625" style="4" customWidth="1"/>
    <col min="11490" max="11490" width="7.5546875" style="4" customWidth="1"/>
    <col min="11491" max="11491" width="9.5546875" style="4" customWidth="1"/>
    <col min="11492" max="11492" width="8.44140625" style="4" customWidth="1"/>
    <col min="11493" max="11493" width="9.44140625" style="4" customWidth="1"/>
    <col min="11494" max="11504" width="9.109375" style="4" customWidth="1"/>
    <col min="11505" max="11505" width="9.44140625" style="4" bestFit="1" customWidth="1"/>
    <col min="11506" max="11506" width="9.44140625" style="4" customWidth="1"/>
    <col min="11507" max="11743" width="7.88671875" style="4"/>
    <col min="11744" max="11744" width="3.5546875" style="4" customWidth="1"/>
    <col min="11745" max="11745" width="26.44140625" style="4" customWidth="1"/>
    <col min="11746" max="11746" width="7.5546875" style="4" customWidth="1"/>
    <col min="11747" max="11747" width="9.5546875" style="4" customWidth="1"/>
    <col min="11748" max="11748" width="8.44140625" style="4" customWidth="1"/>
    <col min="11749" max="11749" width="9.44140625" style="4" customWidth="1"/>
    <col min="11750" max="11760" width="9.109375" style="4" customWidth="1"/>
    <col min="11761" max="11761" width="9.44140625" style="4" bestFit="1" customWidth="1"/>
    <col min="11762" max="11762" width="9.44140625" style="4" customWidth="1"/>
    <col min="11763" max="11999" width="7.88671875" style="4"/>
    <col min="12000" max="12000" width="3.5546875" style="4" customWidth="1"/>
    <col min="12001" max="12001" width="26.44140625" style="4" customWidth="1"/>
    <col min="12002" max="12002" width="7.5546875" style="4" customWidth="1"/>
    <col min="12003" max="12003" width="9.5546875" style="4" customWidth="1"/>
    <col min="12004" max="12004" width="8.44140625" style="4" customWidth="1"/>
    <col min="12005" max="12005" width="9.44140625" style="4" customWidth="1"/>
    <col min="12006" max="12016" width="9.109375" style="4" customWidth="1"/>
    <col min="12017" max="12017" width="9.44140625" style="4" bestFit="1" customWidth="1"/>
    <col min="12018" max="12018" width="9.44140625" style="4" customWidth="1"/>
    <col min="12019" max="12255" width="7.88671875" style="4"/>
    <col min="12256" max="12256" width="3.5546875" style="4" customWidth="1"/>
    <col min="12257" max="12257" width="26.44140625" style="4" customWidth="1"/>
    <col min="12258" max="12258" width="7.5546875" style="4" customWidth="1"/>
    <col min="12259" max="12259" width="9.5546875" style="4" customWidth="1"/>
    <col min="12260" max="12260" width="8.44140625" style="4" customWidth="1"/>
    <col min="12261" max="12261" width="9.44140625" style="4" customWidth="1"/>
    <col min="12262" max="12272" width="9.109375" style="4" customWidth="1"/>
    <col min="12273" max="12273" width="9.44140625" style="4" bestFit="1" customWidth="1"/>
    <col min="12274" max="12274" width="9.44140625" style="4" customWidth="1"/>
    <col min="12275" max="12511" width="7.88671875" style="4"/>
    <col min="12512" max="12512" width="3.5546875" style="4" customWidth="1"/>
    <col min="12513" max="12513" width="26.44140625" style="4" customWidth="1"/>
    <col min="12514" max="12514" width="7.5546875" style="4" customWidth="1"/>
    <col min="12515" max="12515" width="9.5546875" style="4" customWidth="1"/>
    <col min="12516" max="12516" width="8.44140625" style="4" customWidth="1"/>
    <col min="12517" max="12517" width="9.44140625" style="4" customWidth="1"/>
    <col min="12518" max="12528" width="9.109375" style="4" customWidth="1"/>
    <col min="12529" max="12529" width="9.44140625" style="4" bestFit="1" customWidth="1"/>
    <col min="12530" max="12530" width="9.44140625" style="4" customWidth="1"/>
    <col min="12531" max="12767" width="7.88671875" style="4"/>
    <col min="12768" max="12768" width="3.5546875" style="4" customWidth="1"/>
    <col min="12769" max="12769" width="26.44140625" style="4" customWidth="1"/>
    <col min="12770" max="12770" width="7.5546875" style="4" customWidth="1"/>
    <col min="12771" max="12771" width="9.5546875" style="4" customWidth="1"/>
    <col min="12772" max="12772" width="8.44140625" style="4" customWidth="1"/>
    <col min="12773" max="12773" width="9.44140625" style="4" customWidth="1"/>
    <col min="12774" max="12784" width="9.109375" style="4" customWidth="1"/>
    <col min="12785" max="12785" width="9.44140625" style="4" bestFit="1" customWidth="1"/>
    <col min="12786" max="12786" width="9.44140625" style="4" customWidth="1"/>
    <col min="12787" max="13023" width="7.88671875" style="4"/>
    <col min="13024" max="13024" width="3.5546875" style="4" customWidth="1"/>
    <col min="13025" max="13025" width="26.44140625" style="4" customWidth="1"/>
    <col min="13026" max="13026" width="7.5546875" style="4" customWidth="1"/>
    <col min="13027" max="13027" width="9.5546875" style="4" customWidth="1"/>
    <col min="13028" max="13028" width="8.44140625" style="4" customWidth="1"/>
    <col min="13029" max="13029" width="9.44140625" style="4" customWidth="1"/>
    <col min="13030" max="13040" width="9.109375" style="4" customWidth="1"/>
    <col min="13041" max="13041" width="9.44140625" style="4" bestFit="1" customWidth="1"/>
    <col min="13042" max="13042" width="9.44140625" style="4" customWidth="1"/>
    <col min="13043" max="13279" width="7.88671875" style="4"/>
    <col min="13280" max="13280" width="3.5546875" style="4" customWidth="1"/>
    <col min="13281" max="13281" width="26.44140625" style="4" customWidth="1"/>
    <col min="13282" max="13282" width="7.5546875" style="4" customWidth="1"/>
    <col min="13283" max="13283" width="9.5546875" style="4" customWidth="1"/>
    <col min="13284" max="13284" width="8.44140625" style="4" customWidth="1"/>
    <col min="13285" max="13285" width="9.44140625" style="4" customWidth="1"/>
    <col min="13286" max="13296" width="9.109375" style="4" customWidth="1"/>
    <col min="13297" max="13297" width="9.44140625" style="4" bestFit="1" customWidth="1"/>
    <col min="13298" max="13298" width="9.44140625" style="4" customWidth="1"/>
    <col min="13299" max="13535" width="7.88671875" style="4"/>
    <col min="13536" max="13536" width="3.5546875" style="4" customWidth="1"/>
    <col min="13537" max="13537" width="26.44140625" style="4" customWidth="1"/>
    <col min="13538" max="13538" width="7.5546875" style="4" customWidth="1"/>
    <col min="13539" max="13539" width="9.5546875" style="4" customWidth="1"/>
    <col min="13540" max="13540" width="8.44140625" style="4" customWidth="1"/>
    <col min="13541" max="13541" width="9.44140625" style="4" customWidth="1"/>
    <col min="13542" max="13552" width="9.109375" style="4" customWidth="1"/>
    <col min="13553" max="13553" width="9.44140625" style="4" bestFit="1" customWidth="1"/>
    <col min="13554" max="13554" width="9.44140625" style="4" customWidth="1"/>
    <col min="13555" max="13791" width="7.88671875" style="4"/>
    <col min="13792" max="13792" width="3.5546875" style="4" customWidth="1"/>
    <col min="13793" max="13793" width="26.44140625" style="4" customWidth="1"/>
    <col min="13794" max="13794" width="7.5546875" style="4" customWidth="1"/>
    <col min="13795" max="13795" width="9.5546875" style="4" customWidth="1"/>
    <col min="13796" max="13796" width="8.44140625" style="4" customWidth="1"/>
    <col min="13797" max="13797" width="9.44140625" style="4" customWidth="1"/>
    <col min="13798" max="13808" width="9.109375" style="4" customWidth="1"/>
    <col min="13809" max="13809" width="9.44140625" style="4" bestFit="1" customWidth="1"/>
    <col min="13810" max="13810" width="9.44140625" style="4" customWidth="1"/>
    <col min="13811" max="14047" width="7.88671875" style="4"/>
    <col min="14048" max="14048" width="3.5546875" style="4" customWidth="1"/>
    <col min="14049" max="14049" width="26.44140625" style="4" customWidth="1"/>
    <col min="14050" max="14050" width="7.5546875" style="4" customWidth="1"/>
    <col min="14051" max="14051" width="9.5546875" style="4" customWidth="1"/>
    <col min="14052" max="14052" width="8.44140625" style="4" customWidth="1"/>
    <col min="14053" max="14053" width="9.44140625" style="4" customWidth="1"/>
    <col min="14054" max="14064" width="9.109375" style="4" customWidth="1"/>
    <col min="14065" max="14065" width="9.44140625" style="4" bestFit="1" customWidth="1"/>
    <col min="14066" max="14066" width="9.44140625" style="4" customWidth="1"/>
    <col min="14067" max="14303" width="7.88671875" style="4"/>
    <col min="14304" max="14304" width="3.5546875" style="4" customWidth="1"/>
    <col min="14305" max="14305" width="26.44140625" style="4" customWidth="1"/>
    <col min="14306" max="14306" width="7.5546875" style="4" customWidth="1"/>
    <col min="14307" max="14307" width="9.5546875" style="4" customWidth="1"/>
    <col min="14308" max="14308" width="8.44140625" style="4" customWidth="1"/>
    <col min="14309" max="14309" width="9.44140625" style="4" customWidth="1"/>
    <col min="14310" max="14320" width="9.109375" style="4" customWidth="1"/>
    <col min="14321" max="14321" width="9.44140625" style="4" bestFit="1" customWidth="1"/>
    <col min="14322" max="14322" width="9.44140625" style="4" customWidth="1"/>
    <col min="14323" max="14559" width="7.88671875" style="4"/>
    <col min="14560" max="14560" width="3.5546875" style="4" customWidth="1"/>
    <col min="14561" max="14561" width="26.44140625" style="4" customWidth="1"/>
    <col min="14562" max="14562" width="7.5546875" style="4" customWidth="1"/>
    <col min="14563" max="14563" width="9.5546875" style="4" customWidth="1"/>
    <col min="14564" max="14564" width="8.44140625" style="4" customWidth="1"/>
    <col min="14565" max="14565" width="9.44140625" style="4" customWidth="1"/>
    <col min="14566" max="14576" width="9.109375" style="4" customWidth="1"/>
    <col min="14577" max="14577" width="9.44140625" style="4" bestFit="1" customWidth="1"/>
    <col min="14578" max="14578" width="9.44140625" style="4" customWidth="1"/>
    <col min="14579" max="14815" width="7.88671875" style="4"/>
    <col min="14816" max="14816" width="3.5546875" style="4" customWidth="1"/>
    <col min="14817" max="14817" width="26.44140625" style="4" customWidth="1"/>
    <col min="14818" max="14818" width="7.5546875" style="4" customWidth="1"/>
    <col min="14819" max="14819" width="9.5546875" style="4" customWidth="1"/>
    <col min="14820" max="14820" width="8.44140625" style="4" customWidth="1"/>
    <col min="14821" max="14821" width="9.44140625" style="4" customWidth="1"/>
    <col min="14822" max="14832" width="9.109375" style="4" customWidth="1"/>
    <col min="14833" max="14833" width="9.44140625" style="4" bestFit="1" customWidth="1"/>
    <col min="14834" max="14834" width="9.44140625" style="4" customWidth="1"/>
    <col min="14835" max="15071" width="7.88671875" style="4"/>
    <col min="15072" max="15072" width="3.5546875" style="4" customWidth="1"/>
    <col min="15073" max="15073" width="26.44140625" style="4" customWidth="1"/>
    <col min="15074" max="15074" width="7.5546875" style="4" customWidth="1"/>
    <col min="15075" max="15075" width="9.5546875" style="4" customWidth="1"/>
    <col min="15076" max="15076" width="8.44140625" style="4" customWidth="1"/>
    <col min="15077" max="15077" width="9.44140625" style="4" customWidth="1"/>
    <col min="15078" max="15088" width="9.109375" style="4" customWidth="1"/>
    <col min="15089" max="15089" width="9.44140625" style="4" bestFit="1" customWidth="1"/>
    <col min="15090" max="15090" width="9.44140625" style="4" customWidth="1"/>
    <col min="15091" max="15327" width="7.88671875" style="4"/>
    <col min="15328" max="15328" width="3.5546875" style="4" customWidth="1"/>
    <col min="15329" max="15329" width="26.44140625" style="4" customWidth="1"/>
    <col min="15330" max="15330" width="7.5546875" style="4" customWidth="1"/>
    <col min="15331" max="15331" width="9.5546875" style="4" customWidth="1"/>
    <col min="15332" max="15332" width="8.44140625" style="4" customWidth="1"/>
    <col min="15333" max="15333" width="9.44140625" style="4" customWidth="1"/>
    <col min="15334" max="15344" width="9.109375" style="4" customWidth="1"/>
    <col min="15345" max="15345" width="9.44140625" style="4" bestFit="1" customWidth="1"/>
    <col min="15346" max="15346" width="9.44140625" style="4" customWidth="1"/>
    <col min="15347" max="15583" width="7.88671875" style="4"/>
    <col min="15584" max="15584" width="3.5546875" style="4" customWidth="1"/>
    <col min="15585" max="15585" width="26.44140625" style="4" customWidth="1"/>
    <col min="15586" max="15586" width="7.5546875" style="4" customWidth="1"/>
    <col min="15587" max="15587" width="9.5546875" style="4" customWidth="1"/>
    <col min="15588" max="15588" width="8.44140625" style="4" customWidth="1"/>
    <col min="15589" max="15589" width="9.44140625" style="4" customWidth="1"/>
    <col min="15590" max="15600" width="9.109375" style="4" customWidth="1"/>
    <col min="15601" max="15601" width="9.44140625" style="4" bestFit="1" customWidth="1"/>
    <col min="15602" max="15602" width="9.44140625" style="4" customWidth="1"/>
    <col min="15603" max="15839" width="7.88671875" style="4"/>
    <col min="15840" max="15840" width="3.5546875" style="4" customWidth="1"/>
    <col min="15841" max="15841" width="26.44140625" style="4" customWidth="1"/>
    <col min="15842" max="15842" width="7.5546875" style="4" customWidth="1"/>
    <col min="15843" max="15843" width="9.5546875" style="4" customWidth="1"/>
    <col min="15844" max="15844" width="8.44140625" style="4" customWidth="1"/>
    <col min="15845" max="15845" width="9.44140625" style="4" customWidth="1"/>
    <col min="15846" max="15856" width="9.109375" style="4" customWidth="1"/>
    <col min="15857" max="15857" width="9.44140625" style="4" bestFit="1" customWidth="1"/>
    <col min="15858" max="15858" width="9.44140625" style="4" customWidth="1"/>
    <col min="15859" max="16095" width="7.88671875" style="4"/>
    <col min="16096" max="16096" width="3.5546875" style="4" customWidth="1"/>
    <col min="16097" max="16097" width="26.44140625" style="4" customWidth="1"/>
    <col min="16098" max="16098" width="7.5546875" style="4" customWidth="1"/>
    <col min="16099" max="16099" width="9.5546875" style="4" customWidth="1"/>
    <col min="16100" max="16100" width="8.44140625" style="4" customWidth="1"/>
    <col min="16101" max="16101" width="9.44140625" style="4" customWidth="1"/>
    <col min="16102" max="16112" width="9.109375" style="4" customWidth="1"/>
    <col min="16113" max="16113" width="9.44140625" style="4" bestFit="1" customWidth="1"/>
    <col min="16114" max="16114" width="9.44140625" style="4" customWidth="1"/>
    <col min="16115" max="16384" width="7.88671875" style="4"/>
  </cols>
  <sheetData>
    <row r="1" spans="1:10" x14ac:dyDescent="0.25">
      <c r="A1" s="200"/>
      <c r="B1" s="200"/>
      <c r="C1" s="200"/>
      <c r="D1" s="200"/>
      <c r="E1" s="200"/>
    </row>
    <row r="2" spans="1:10" ht="44.4" customHeight="1" x14ac:dyDescent="0.25">
      <c r="A2" s="204" t="s">
        <v>125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1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5" customFormat="1" ht="13.2" customHeight="1" x14ac:dyDescent="0.25">
      <c r="A5" s="178" t="s">
        <v>3</v>
      </c>
      <c r="B5" s="179" t="s">
        <v>19</v>
      </c>
      <c r="C5" s="180">
        <v>247.54793172690762</v>
      </c>
      <c r="D5" s="180">
        <v>647.89116719081881</v>
      </c>
      <c r="E5" s="180">
        <v>269.60000000000002</v>
      </c>
      <c r="F5" s="180">
        <v>269.60000000000002</v>
      </c>
      <c r="G5" s="180">
        <v>269.60000000000002</v>
      </c>
      <c r="H5" s="180">
        <v>269.60000000000002</v>
      </c>
      <c r="I5" s="180">
        <v>269.60000000000002</v>
      </c>
      <c r="J5" s="180">
        <v>269.60000000000002</v>
      </c>
    </row>
    <row r="6" spans="1:10" s="184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ht="13.2" customHeight="1" x14ac:dyDescent="0.25">
      <c r="A7" s="97" t="s">
        <v>4</v>
      </c>
      <c r="B7" s="154" t="s">
        <v>107</v>
      </c>
      <c r="C7" s="131">
        <v>62.065000000000005</v>
      </c>
      <c r="D7" s="155">
        <v>116.35107327807145</v>
      </c>
      <c r="E7" s="161">
        <v>75.599999999999994</v>
      </c>
      <c r="F7" s="131">
        <v>75.599999999999994</v>
      </c>
      <c r="G7" s="185">
        <v>75.599999999999994</v>
      </c>
      <c r="H7" s="131">
        <v>75.599999999999994</v>
      </c>
      <c r="I7" s="131">
        <v>75.599999999999994</v>
      </c>
      <c r="J7" s="131">
        <v>75.599999999999994</v>
      </c>
    </row>
    <row r="8" spans="1:10" ht="13.2" customHeight="1" x14ac:dyDescent="0.25">
      <c r="A8" s="97" t="s">
        <v>5</v>
      </c>
      <c r="B8" s="154" t="s">
        <v>25</v>
      </c>
      <c r="C8" s="131">
        <v>121.76</v>
      </c>
      <c r="D8" s="155">
        <v>182.60735270877927</v>
      </c>
      <c r="E8" s="161">
        <v>118.65052445017321</v>
      </c>
      <c r="F8" s="161">
        <v>118.65052445017321</v>
      </c>
      <c r="G8" s="161">
        <v>118.65052445017321</v>
      </c>
      <c r="H8" s="161">
        <v>118.65052445017321</v>
      </c>
      <c r="I8" s="161">
        <v>118.65052445017321</v>
      </c>
      <c r="J8" s="161">
        <v>118.65052445017321</v>
      </c>
    </row>
    <row r="9" spans="1:10" ht="13.2" customHeight="1" x14ac:dyDescent="0.25">
      <c r="A9" s="97" t="s">
        <v>6</v>
      </c>
      <c r="B9" s="156" t="s">
        <v>21</v>
      </c>
      <c r="C9" s="131">
        <v>156.86596583442838</v>
      </c>
      <c r="D9" s="155">
        <v>188.33416579392576</v>
      </c>
      <c r="E9" s="161">
        <v>327.11640211640213</v>
      </c>
      <c r="F9" s="131">
        <v>327.24867724867727</v>
      </c>
      <c r="G9" s="185">
        <v>327.24867724867727</v>
      </c>
      <c r="H9" s="131">
        <v>327.11640211640213</v>
      </c>
      <c r="I9" s="131">
        <v>327.24867724867727</v>
      </c>
      <c r="J9" s="131">
        <v>327.24867724867727</v>
      </c>
    </row>
    <row r="10" spans="1:10" ht="13.2" customHeight="1" x14ac:dyDescent="0.25">
      <c r="A10" s="97" t="s">
        <v>10</v>
      </c>
      <c r="B10" s="156" t="s">
        <v>22</v>
      </c>
      <c r="C10" s="131">
        <v>19100</v>
      </c>
      <c r="D10" s="155">
        <v>21912.882325053513</v>
      </c>
      <c r="E10" s="161">
        <v>24730</v>
      </c>
      <c r="F10" s="131">
        <v>24740</v>
      </c>
      <c r="G10" s="185">
        <v>24740</v>
      </c>
      <c r="H10" s="131">
        <v>24730</v>
      </c>
      <c r="I10" s="131">
        <v>24740</v>
      </c>
      <c r="J10" s="131">
        <v>24740</v>
      </c>
    </row>
    <row r="11" spans="1:10" s="184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10</v>
      </c>
      <c r="D12" s="131">
        <v>149.68022860253095</v>
      </c>
      <c r="E12" s="131">
        <v>15</v>
      </c>
      <c r="F12" s="131">
        <v>15</v>
      </c>
      <c r="G12" s="131">
        <v>15</v>
      </c>
      <c r="H12" s="131">
        <v>15</v>
      </c>
      <c r="I12" s="131">
        <v>15</v>
      </c>
      <c r="J12" s="131">
        <v>15</v>
      </c>
    </row>
    <row r="13" spans="1:10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1.9</v>
      </c>
      <c r="D14" s="188">
        <v>1.1019826724425192</v>
      </c>
      <c r="E14" s="131">
        <v>1.9</v>
      </c>
      <c r="F14" s="131">
        <v>1.9</v>
      </c>
      <c r="G14" s="131">
        <v>1.9</v>
      </c>
      <c r="H14" s="131">
        <v>1.9</v>
      </c>
      <c r="I14" s="131">
        <v>1.9</v>
      </c>
      <c r="J14" s="131">
        <v>1.9</v>
      </c>
    </row>
    <row r="15" spans="1:10" ht="13.2" customHeight="1" x14ac:dyDescent="0.25">
      <c r="A15" s="153" t="s">
        <v>16</v>
      </c>
      <c r="B15" s="156" t="s">
        <v>22</v>
      </c>
      <c r="C15" s="131">
        <v>19</v>
      </c>
      <c r="D15" s="131">
        <v>164.94501832722426</v>
      </c>
      <c r="E15" s="131">
        <v>28.5</v>
      </c>
      <c r="F15" s="131">
        <v>28.5</v>
      </c>
      <c r="G15" s="131">
        <v>28.5</v>
      </c>
      <c r="H15" s="131">
        <v>28.5</v>
      </c>
      <c r="I15" s="131">
        <v>28.5</v>
      </c>
      <c r="J15" s="131">
        <v>28.5</v>
      </c>
    </row>
    <row r="16" spans="1:10" s="5" customFormat="1" x14ac:dyDescent="0.25">
      <c r="A16" s="120">
        <v>3</v>
      </c>
      <c r="B16" s="169" t="s">
        <v>88</v>
      </c>
      <c r="C16" s="130">
        <v>175.48293172690762</v>
      </c>
      <c r="D16" s="152">
        <v>381.85986531021638</v>
      </c>
      <c r="E16" s="130">
        <v>179</v>
      </c>
      <c r="F16" s="130">
        <v>179</v>
      </c>
      <c r="G16" s="130">
        <v>179</v>
      </c>
      <c r="H16" s="130">
        <v>179</v>
      </c>
      <c r="I16" s="130">
        <v>179</v>
      </c>
      <c r="J16" s="130">
        <v>179</v>
      </c>
    </row>
    <row r="17" spans="1:14" s="184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29.23293172690763</v>
      </c>
      <c r="D18" s="155"/>
      <c r="E18" s="161">
        <v>29</v>
      </c>
      <c r="F18" s="131">
        <v>29</v>
      </c>
      <c r="G18" s="131">
        <v>29</v>
      </c>
      <c r="H18" s="131">
        <v>29</v>
      </c>
      <c r="I18" s="131">
        <v>29</v>
      </c>
      <c r="J18" s="131">
        <v>29</v>
      </c>
    </row>
    <row r="19" spans="1:14" ht="13.2" hidden="1" customHeight="1" x14ac:dyDescent="0.25">
      <c r="A19" s="116" t="s">
        <v>84</v>
      </c>
      <c r="B19" s="117" t="s">
        <v>108</v>
      </c>
      <c r="C19" s="131">
        <v>340.2</v>
      </c>
      <c r="D19" s="155"/>
      <c r="E19" s="161">
        <v>337.48924302788845</v>
      </c>
      <c r="F19" s="131">
        <v>337.48924302788845</v>
      </c>
      <c r="G19" s="131">
        <v>337.48924302788845</v>
      </c>
      <c r="H19" s="161">
        <v>337.48924302788845</v>
      </c>
      <c r="I19" s="161">
        <v>337.48924302788845</v>
      </c>
      <c r="J19" s="161">
        <v>337.48924302788845</v>
      </c>
    </row>
    <row r="20" spans="1:14" ht="13.2" hidden="1" customHeight="1" x14ac:dyDescent="0.25">
      <c r="A20" s="116" t="s">
        <v>99</v>
      </c>
      <c r="B20" s="117" t="s">
        <v>102</v>
      </c>
      <c r="C20" s="131">
        <v>340.20105677011009</v>
      </c>
      <c r="D20" s="155"/>
      <c r="E20" s="161">
        <v>337.49029137751955</v>
      </c>
      <c r="F20" s="161">
        <v>337.49029137751955</v>
      </c>
      <c r="G20" s="161">
        <v>337.49029137751955</v>
      </c>
      <c r="H20" s="161">
        <v>337.49029137751955</v>
      </c>
      <c r="I20" s="161">
        <v>337.49029137751955</v>
      </c>
      <c r="J20" s="161">
        <v>337.49029137751955</v>
      </c>
    </row>
    <row r="21" spans="1:14" ht="13.2" hidden="1" customHeight="1" x14ac:dyDescent="0.25">
      <c r="A21" s="116"/>
      <c r="B21" s="117" t="s">
        <v>104</v>
      </c>
      <c r="C21" s="131">
        <v>340.20105677011009</v>
      </c>
      <c r="D21" s="155"/>
      <c r="E21" s="161">
        <v>337.49029137751955</v>
      </c>
      <c r="F21" s="161">
        <v>337.49029137751955</v>
      </c>
      <c r="G21" s="161">
        <v>337.49029137751955</v>
      </c>
      <c r="H21" s="161">
        <v>337.49029137751955</v>
      </c>
      <c r="I21" s="161">
        <v>337.49029137751955</v>
      </c>
      <c r="J21" s="161">
        <v>337.49029137751955</v>
      </c>
    </row>
    <row r="22" spans="1:14" ht="13.2" hidden="1" customHeight="1" x14ac:dyDescent="0.25">
      <c r="A22" s="116"/>
      <c r="B22" s="117" t="s">
        <v>105</v>
      </c>
      <c r="C22" s="131">
        <v>0</v>
      </c>
      <c r="D22" s="155"/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1">
        <v>0</v>
      </c>
    </row>
    <row r="23" spans="1:14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4" ht="13.2" hidden="1" customHeight="1" x14ac:dyDescent="0.25">
      <c r="A24" s="116" t="s">
        <v>101</v>
      </c>
      <c r="B24" s="117" t="s">
        <v>103</v>
      </c>
      <c r="C24" s="131">
        <v>0</v>
      </c>
      <c r="D24" s="155"/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</row>
    <row r="25" spans="1:14" ht="13.2" hidden="1" customHeight="1" x14ac:dyDescent="0.25">
      <c r="A25" s="116"/>
      <c r="B25" s="117" t="s">
        <v>97</v>
      </c>
      <c r="C25" s="131">
        <v>0</v>
      </c>
      <c r="D25" s="155"/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89" customFormat="1" ht="13.2" customHeight="1" x14ac:dyDescent="0.3">
      <c r="A27" s="116" t="s">
        <v>84</v>
      </c>
      <c r="B27" s="117" t="s">
        <v>23</v>
      </c>
      <c r="C27" s="118">
        <v>51.029999999999994</v>
      </c>
      <c r="D27" s="79">
        <v>0</v>
      </c>
      <c r="E27" s="118">
        <v>50.623386454183269</v>
      </c>
      <c r="F27" s="118">
        <v>50.623386454183269</v>
      </c>
      <c r="G27" s="118">
        <v>50.623386454183269</v>
      </c>
      <c r="H27" s="118">
        <v>50.623386454183269</v>
      </c>
      <c r="I27" s="118">
        <v>50.623386454183269</v>
      </c>
      <c r="J27" s="118">
        <v>50.623386454183269</v>
      </c>
      <c r="K27" s="118"/>
      <c r="L27" s="118"/>
      <c r="N27" s="190"/>
    </row>
    <row r="28" spans="1:14" s="189" customFormat="1" ht="13.2" customHeight="1" x14ac:dyDescent="0.3">
      <c r="A28" s="171"/>
      <c r="B28" s="117" t="s">
        <v>109</v>
      </c>
      <c r="C28" s="118">
        <v>23.814073973907707</v>
      </c>
      <c r="D28" s="118">
        <v>0</v>
      </c>
      <c r="E28" s="118">
        <v>23.62432039642637</v>
      </c>
      <c r="F28" s="118">
        <v>23.62432039642637</v>
      </c>
      <c r="G28" s="118">
        <v>23.62432039642637</v>
      </c>
      <c r="H28" s="118">
        <v>23.62432039642637</v>
      </c>
      <c r="I28" s="118">
        <v>23.62432039642637</v>
      </c>
      <c r="J28" s="118">
        <v>23.62432039642637</v>
      </c>
      <c r="K28" s="118"/>
      <c r="L28" s="118"/>
      <c r="N28" s="190"/>
    </row>
    <row r="29" spans="1:14" s="184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146.25</v>
      </c>
      <c r="D30" s="129"/>
      <c r="E30" s="131">
        <v>150</v>
      </c>
      <c r="F30" s="131">
        <v>150</v>
      </c>
      <c r="G30" s="131">
        <v>150</v>
      </c>
      <c r="H30" s="131">
        <v>150</v>
      </c>
      <c r="I30" s="131">
        <v>150</v>
      </c>
      <c r="J30" s="131">
        <v>150</v>
      </c>
    </row>
    <row r="31" spans="1:14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0</v>
      </c>
      <c r="F31" s="131">
        <v>0</v>
      </c>
      <c r="G31" s="131">
        <v>0</v>
      </c>
      <c r="H31" s="131"/>
      <c r="I31" s="131"/>
      <c r="J31" s="131"/>
    </row>
    <row r="32" spans="1:14" ht="13.2" customHeight="1" x14ac:dyDescent="0.25">
      <c r="A32" s="116" t="s">
        <v>87</v>
      </c>
      <c r="B32" s="117" t="s">
        <v>22</v>
      </c>
      <c r="C32" s="131">
        <v>7507</v>
      </c>
      <c r="D32" s="129"/>
      <c r="E32" s="131">
        <v>7699.4871794871797</v>
      </c>
      <c r="F32" s="131">
        <v>7699.4871794871797</v>
      </c>
      <c r="G32" s="131">
        <v>7699.4871794871797</v>
      </c>
      <c r="H32" s="131">
        <v>7699.4871794871797</v>
      </c>
      <c r="I32" s="131">
        <v>7699.4871794871797</v>
      </c>
      <c r="J32" s="131">
        <v>7699.4871794871797</v>
      </c>
    </row>
    <row r="33" spans="1:10" s="5" customFormat="1" ht="13.2" customHeight="1" x14ac:dyDescent="0.25">
      <c r="A33" s="120">
        <v>4</v>
      </c>
      <c r="B33" s="121" t="s">
        <v>7</v>
      </c>
      <c r="C33" s="130">
        <v>26</v>
      </c>
      <c r="D33" s="152">
        <v>54.856405292029692</v>
      </c>
      <c r="E33" s="147">
        <v>30</v>
      </c>
      <c r="F33" s="130">
        <v>35</v>
      </c>
      <c r="G33" s="130">
        <v>40</v>
      </c>
      <c r="H33" s="130">
        <v>30</v>
      </c>
      <c r="I33" s="130">
        <v>35</v>
      </c>
      <c r="J33" s="130">
        <v>40</v>
      </c>
    </row>
    <row r="34" spans="1:10" s="5" customFormat="1" ht="13.2" customHeight="1" x14ac:dyDescent="0.25">
      <c r="A34" s="157" t="s">
        <v>8</v>
      </c>
      <c r="B34" s="158" t="s">
        <v>24</v>
      </c>
      <c r="C34" s="130">
        <v>27912.924999999999</v>
      </c>
      <c r="D34" s="147">
        <v>41254.247409008996</v>
      </c>
      <c r="E34" s="130">
        <v>33747.98717948718</v>
      </c>
      <c r="F34" s="130">
        <v>33858.95056248772</v>
      </c>
      <c r="G34" s="130">
        <v>33991.423265630634</v>
      </c>
      <c r="H34" s="130">
        <v>33747.98717948718</v>
      </c>
      <c r="I34" s="130">
        <v>33858.95056248772</v>
      </c>
      <c r="J34" s="130">
        <v>33991.423265630634</v>
      </c>
    </row>
    <row r="35" spans="1:10" s="5" customFormat="1" ht="13.2" customHeight="1" x14ac:dyDescent="0.25">
      <c r="A35" s="153">
        <v>1</v>
      </c>
      <c r="B35" s="156" t="s">
        <v>27</v>
      </c>
      <c r="C35" s="131">
        <v>26626</v>
      </c>
      <c r="D35" s="155">
        <v>40864.00350656997</v>
      </c>
      <c r="E35" s="131">
        <v>32457.98717948718</v>
      </c>
      <c r="F35" s="131">
        <v>32467.98717948718</v>
      </c>
      <c r="G35" s="131">
        <v>32467.98717948718</v>
      </c>
      <c r="H35" s="131">
        <v>32457.98717948718</v>
      </c>
      <c r="I35" s="131">
        <v>32467.98717948718</v>
      </c>
      <c r="J35" s="131">
        <v>32467.98717948718</v>
      </c>
    </row>
    <row r="36" spans="1:10" s="5" customFormat="1" ht="13.2" customHeight="1" x14ac:dyDescent="0.25">
      <c r="A36" s="159">
        <v>2</v>
      </c>
      <c r="B36" s="160" t="s">
        <v>28</v>
      </c>
      <c r="C36" s="163">
        <v>1286.925</v>
      </c>
      <c r="D36" s="162">
        <v>390.24390243902445</v>
      </c>
      <c r="E36" s="162">
        <v>1290</v>
      </c>
      <c r="F36" s="163">
        <v>1390.963383000543</v>
      </c>
      <c r="G36" s="187">
        <v>1523.4360861434518</v>
      </c>
      <c r="H36" s="163">
        <v>1290</v>
      </c>
      <c r="I36" s="163">
        <v>1390.963383000543</v>
      </c>
      <c r="J36" s="163">
        <v>1523.4360861434518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E43" s="6"/>
    </row>
    <row r="44" spans="1:10" x14ac:dyDescent="0.25">
      <c r="E44" s="6">
        <v>3.3056249999999996</v>
      </c>
    </row>
    <row r="45" spans="1:10" x14ac:dyDescent="0.25">
      <c r="D45" s="4">
        <v>23000</v>
      </c>
      <c r="E45" s="4">
        <v>76029.374999999985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L1048576"/>
    </sheetView>
  </sheetViews>
  <sheetFormatPr defaultColWidth="7.88671875" defaultRowHeight="12" x14ac:dyDescent="0.25"/>
  <cols>
    <col min="1" max="1" width="4" style="1" bestFit="1" customWidth="1"/>
    <col min="2" max="2" width="31.33203125" style="1" customWidth="1"/>
    <col min="3" max="3" width="8" style="1" bestFit="1" customWidth="1"/>
    <col min="4" max="4" width="12" style="1" customWidth="1"/>
    <col min="5" max="5" width="10.109375" style="1" bestFit="1" customWidth="1"/>
    <col min="6" max="7" width="8.33203125" style="1" bestFit="1" customWidth="1"/>
    <col min="8" max="8" width="8.109375" style="1" bestFit="1" customWidth="1"/>
    <col min="9" max="10" width="8.33203125" style="1" bestFit="1" customWidth="1"/>
    <col min="11" max="224" width="7.88671875" style="1"/>
    <col min="225" max="225" width="3.5546875" style="1" customWidth="1"/>
    <col min="226" max="226" width="26.44140625" style="1" customWidth="1"/>
    <col min="227" max="227" width="7.5546875" style="1" customWidth="1"/>
    <col min="228" max="228" width="9.5546875" style="1" customWidth="1"/>
    <col min="229" max="229" width="8.44140625" style="1" customWidth="1"/>
    <col min="230" max="230" width="9.44140625" style="1" customWidth="1"/>
    <col min="231" max="241" width="9.109375" style="1" customWidth="1"/>
    <col min="242" max="242" width="9.44140625" style="1" bestFit="1" customWidth="1"/>
    <col min="243" max="243" width="9.44140625" style="1" customWidth="1"/>
    <col min="244" max="480" width="7.88671875" style="1"/>
    <col min="481" max="481" width="3.5546875" style="1" customWidth="1"/>
    <col min="482" max="482" width="26.44140625" style="1" customWidth="1"/>
    <col min="483" max="483" width="7.5546875" style="1" customWidth="1"/>
    <col min="484" max="484" width="9.5546875" style="1" customWidth="1"/>
    <col min="485" max="485" width="8.44140625" style="1" customWidth="1"/>
    <col min="486" max="486" width="9.44140625" style="1" customWidth="1"/>
    <col min="487" max="497" width="9.109375" style="1" customWidth="1"/>
    <col min="498" max="498" width="9.44140625" style="1" bestFit="1" customWidth="1"/>
    <col min="499" max="499" width="9.44140625" style="1" customWidth="1"/>
    <col min="500" max="736" width="7.88671875" style="1"/>
    <col min="737" max="737" width="3.5546875" style="1" customWidth="1"/>
    <col min="738" max="738" width="26.44140625" style="1" customWidth="1"/>
    <col min="739" max="739" width="7.5546875" style="1" customWidth="1"/>
    <col min="740" max="740" width="9.5546875" style="1" customWidth="1"/>
    <col min="741" max="741" width="8.44140625" style="1" customWidth="1"/>
    <col min="742" max="742" width="9.44140625" style="1" customWidth="1"/>
    <col min="743" max="753" width="9.109375" style="1" customWidth="1"/>
    <col min="754" max="754" width="9.44140625" style="1" bestFit="1" customWidth="1"/>
    <col min="755" max="755" width="9.44140625" style="1" customWidth="1"/>
    <col min="756" max="992" width="7.88671875" style="1"/>
    <col min="993" max="993" width="3.5546875" style="1" customWidth="1"/>
    <col min="994" max="994" width="26.44140625" style="1" customWidth="1"/>
    <col min="995" max="995" width="7.5546875" style="1" customWidth="1"/>
    <col min="996" max="996" width="9.5546875" style="1" customWidth="1"/>
    <col min="997" max="997" width="8.44140625" style="1" customWidth="1"/>
    <col min="998" max="998" width="9.44140625" style="1" customWidth="1"/>
    <col min="999" max="1009" width="9.109375" style="1" customWidth="1"/>
    <col min="1010" max="1010" width="9.44140625" style="1" bestFit="1" customWidth="1"/>
    <col min="1011" max="1011" width="9.44140625" style="1" customWidth="1"/>
    <col min="1012" max="1248" width="7.88671875" style="1"/>
    <col min="1249" max="1249" width="3.5546875" style="1" customWidth="1"/>
    <col min="1250" max="1250" width="26.44140625" style="1" customWidth="1"/>
    <col min="1251" max="1251" width="7.5546875" style="1" customWidth="1"/>
    <col min="1252" max="1252" width="9.5546875" style="1" customWidth="1"/>
    <col min="1253" max="1253" width="8.44140625" style="1" customWidth="1"/>
    <col min="1254" max="1254" width="9.44140625" style="1" customWidth="1"/>
    <col min="1255" max="1265" width="9.109375" style="1" customWidth="1"/>
    <col min="1266" max="1266" width="9.44140625" style="1" bestFit="1" customWidth="1"/>
    <col min="1267" max="1267" width="9.44140625" style="1" customWidth="1"/>
    <col min="1268" max="1504" width="7.88671875" style="1"/>
    <col min="1505" max="1505" width="3.5546875" style="1" customWidth="1"/>
    <col min="1506" max="1506" width="26.44140625" style="1" customWidth="1"/>
    <col min="1507" max="1507" width="7.5546875" style="1" customWidth="1"/>
    <col min="1508" max="1508" width="9.5546875" style="1" customWidth="1"/>
    <col min="1509" max="1509" width="8.44140625" style="1" customWidth="1"/>
    <col min="1510" max="1510" width="9.44140625" style="1" customWidth="1"/>
    <col min="1511" max="1521" width="9.109375" style="1" customWidth="1"/>
    <col min="1522" max="1522" width="9.44140625" style="1" bestFit="1" customWidth="1"/>
    <col min="1523" max="1523" width="9.44140625" style="1" customWidth="1"/>
    <col min="1524" max="1760" width="7.88671875" style="1"/>
    <col min="1761" max="1761" width="3.5546875" style="1" customWidth="1"/>
    <col min="1762" max="1762" width="26.44140625" style="1" customWidth="1"/>
    <col min="1763" max="1763" width="7.5546875" style="1" customWidth="1"/>
    <col min="1764" max="1764" width="9.5546875" style="1" customWidth="1"/>
    <col min="1765" max="1765" width="8.44140625" style="1" customWidth="1"/>
    <col min="1766" max="1766" width="9.44140625" style="1" customWidth="1"/>
    <col min="1767" max="1777" width="9.109375" style="1" customWidth="1"/>
    <col min="1778" max="1778" width="9.44140625" style="1" bestFit="1" customWidth="1"/>
    <col min="1779" max="1779" width="9.44140625" style="1" customWidth="1"/>
    <col min="1780" max="2016" width="7.88671875" style="1"/>
    <col min="2017" max="2017" width="3.5546875" style="1" customWidth="1"/>
    <col min="2018" max="2018" width="26.44140625" style="1" customWidth="1"/>
    <col min="2019" max="2019" width="7.5546875" style="1" customWidth="1"/>
    <col min="2020" max="2020" width="9.5546875" style="1" customWidth="1"/>
    <col min="2021" max="2021" width="8.44140625" style="1" customWidth="1"/>
    <col min="2022" max="2022" width="9.44140625" style="1" customWidth="1"/>
    <col min="2023" max="2033" width="9.109375" style="1" customWidth="1"/>
    <col min="2034" max="2034" width="9.44140625" style="1" bestFit="1" customWidth="1"/>
    <col min="2035" max="2035" width="9.44140625" style="1" customWidth="1"/>
    <col min="2036" max="2272" width="7.88671875" style="1"/>
    <col min="2273" max="2273" width="3.5546875" style="1" customWidth="1"/>
    <col min="2274" max="2274" width="26.44140625" style="1" customWidth="1"/>
    <col min="2275" max="2275" width="7.5546875" style="1" customWidth="1"/>
    <col min="2276" max="2276" width="9.5546875" style="1" customWidth="1"/>
    <col min="2277" max="2277" width="8.44140625" style="1" customWidth="1"/>
    <col min="2278" max="2278" width="9.44140625" style="1" customWidth="1"/>
    <col min="2279" max="2289" width="9.109375" style="1" customWidth="1"/>
    <col min="2290" max="2290" width="9.44140625" style="1" bestFit="1" customWidth="1"/>
    <col min="2291" max="2291" width="9.44140625" style="1" customWidth="1"/>
    <col min="2292" max="2528" width="7.88671875" style="1"/>
    <col min="2529" max="2529" width="3.5546875" style="1" customWidth="1"/>
    <col min="2530" max="2530" width="26.44140625" style="1" customWidth="1"/>
    <col min="2531" max="2531" width="7.5546875" style="1" customWidth="1"/>
    <col min="2532" max="2532" width="9.5546875" style="1" customWidth="1"/>
    <col min="2533" max="2533" width="8.44140625" style="1" customWidth="1"/>
    <col min="2534" max="2534" width="9.44140625" style="1" customWidth="1"/>
    <col min="2535" max="2545" width="9.109375" style="1" customWidth="1"/>
    <col min="2546" max="2546" width="9.44140625" style="1" bestFit="1" customWidth="1"/>
    <col min="2547" max="2547" width="9.44140625" style="1" customWidth="1"/>
    <col min="2548" max="2784" width="7.88671875" style="1"/>
    <col min="2785" max="2785" width="3.5546875" style="1" customWidth="1"/>
    <col min="2786" max="2786" width="26.44140625" style="1" customWidth="1"/>
    <col min="2787" max="2787" width="7.5546875" style="1" customWidth="1"/>
    <col min="2788" max="2788" width="9.5546875" style="1" customWidth="1"/>
    <col min="2789" max="2789" width="8.44140625" style="1" customWidth="1"/>
    <col min="2790" max="2790" width="9.44140625" style="1" customWidth="1"/>
    <col min="2791" max="2801" width="9.109375" style="1" customWidth="1"/>
    <col min="2802" max="2802" width="9.44140625" style="1" bestFit="1" customWidth="1"/>
    <col min="2803" max="2803" width="9.44140625" style="1" customWidth="1"/>
    <col min="2804" max="3040" width="7.88671875" style="1"/>
    <col min="3041" max="3041" width="3.5546875" style="1" customWidth="1"/>
    <col min="3042" max="3042" width="26.44140625" style="1" customWidth="1"/>
    <col min="3043" max="3043" width="7.5546875" style="1" customWidth="1"/>
    <col min="3044" max="3044" width="9.5546875" style="1" customWidth="1"/>
    <col min="3045" max="3045" width="8.44140625" style="1" customWidth="1"/>
    <col min="3046" max="3046" width="9.44140625" style="1" customWidth="1"/>
    <col min="3047" max="3057" width="9.109375" style="1" customWidth="1"/>
    <col min="3058" max="3058" width="9.44140625" style="1" bestFit="1" customWidth="1"/>
    <col min="3059" max="3059" width="9.44140625" style="1" customWidth="1"/>
    <col min="3060" max="3296" width="7.88671875" style="1"/>
    <col min="3297" max="3297" width="3.5546875" style="1" customWidth="1"/>
    <col min="3298" max="3298" width="26.44140625" style="1" customWidth="1"/>
    <col min="3299" max="3299" width="7.5546875" style="1" customWidth="1"/>
    <col min="3300" max="3300" width="9.5546875" style="1" customWidth="1"/>
    <col min="3301" max="3301" width="8.44140625" style="1" customWidth="1"/>
    <col min="3302" max="3302" width="9.44140625" style="1" customWidth="1"/>
    <col min="3303" max="3313" width="9.109375" style="1" customWidth="1"/>
    <col min="3314" max="3314" width="9.44140625" style="1" bestFit="1" customWidth="1"/>
    <col min="3315" max="3315" width="9.44140625" style="1" customWidth="1"/>
    <col min="3316" max="3552" width="7.88671875" style="1"/>
    <col min="3553" max="3553" width="3.5546875" style="1" customWidth="1"/>
    <col min="3554" max="3554" width="26.44140625" style="1" customWidth="1"/>
    <col min="3555" max="3555" width="7.5546875" style="1" customWidth="1"/>
    <col min="3556" max="3556" width="9.5546875" style="1" customWidth="1"/>
    <col min="3557" max="3557" width="8.44140625" style="1" customWidth="1"/>
    <col min="3558" max="3558" width="9.44140625" style="1" customWidth="1"/>
    <col min="3559" max="3569" width="9.109375" style="1" customWidth="1"/>
    <col min="3570" max="3570" width="9.44140625" style="1" bestFit="1" customWidth="1"/>
    <col min="3571" max="3571" width="9.44140625" style="1" customWidth="1"/>
    <col min="3572" max="3808" width="7.88671875" style="1"/>
    <col min="3809" max="3809" width="3.5546875" style="1" customWidth="1"/>
    <col min="3810" max="3810" width="26.44140625" style="1" customWidth="1"/>
    <col min="3811" max="3811" width="7.5546875" style="1" customWidth="1"/>
    <col min="3812" max="3812" width="9.5546875" style="1" customWidth="1"/>
    <col min="3813" max="3813" width="8.44140625" style="1" customWidth="1"/>
    <col min="3814" max="3814" width="9.44140625" style="1" customWidth="1"/>
    <col min="3815" max="3825" width="9.109375" style="1" customWidth="1"/>
    <col min="3826" max="3826" width="9.44140625" style="1" bestFit="1" customWidth="1"/>
    <col min="3827" max="3827" width="9.44140625" style="1" customWidth="1"/>
    <col min="3828" max="4064" width="7.88671875" style="1"/>
    <col min="4065" max="4065" width="3.5546875" style="1" customWidth="1"/>
    <col min="4066" max="4066" width="26.44140625" style="1" customWidth="1"/>
    <col min="4067" max="4067" width="7.5546875" style="1" customWidth="1"/>
    <col min="4068" max="4068" width="9.5546875" style="1" customWidth="1"/>
    <col min="4069" max="4069" width="8.44140625" style="1" customWidth="1"/>
    <col min="4070" max="4070" width="9.44140625" style="1" customWidth="1"/>
    <col min="4071" max="4081" width="9.109375" style="1" customWidth="1"/>
    <col min="4082" max="4082" width="9.44140625" style="1" bestFit="1" customWidth="1"/>
    <col min="4083" max="4083" width="9.44140625" style="1" customWidth="1"/>
    <col min="4084" max="4320" width="7.88671875" style="1"/>
    <col min="4321" max="4321" width="3.5546875" style="1" customWidth="1"/>
    <col min="4322" max="4322" width="26.44140625" style="1" customWidth="1"/>
    <col min="4323" max="4323" width="7.5546875" style="1" customWidth="1"/>
    <col min="4324" max="4324" width="9.5546875" style="1" customWidth="1"/>
    <col min="4325" max="4325" width="8.44140625" style="1" customWidth="1"/>
    <col min="4326" max="4326" width="9.44140625" style="1" customWidth="1"/>
    <col min="4327" max="4337" width="9.109375" style="1" customWidth="1"/>
    <col min="4338" max="4338" width="9.44140625" style="1" bestFit="1" customWidth="1"/>
    <col min="4339" max="4339" width="9.44140625" style="1" customWidth="1"/>
    <col min="4340" max="4576" width="7.88671875" style="1"/>
    <col min="4577" max="4577" width="3.5546875" style="1" customWidth="1"/>
    <col min="4578" max="4578" width="26.44140625" style="1" customWidth="1"/>
    <col min="4579" max="4579" width="7.5546875" style="1" customWidth="1"/>
    <col min="4580" max="4580" width="9.5546875" style="1" customWidth="1"/>
    <col min="4581" max="4581" width="8.44140625" style="1" customWidth="1"/>
    <col min="4582" max="4582" width="9.44140625" style="1" customWidth="1"/>
    <col min="4583" max="4593" width="9.109375" style="1" customWidth="1"/>
    <col min="4594" max="4594" width="9.44140625" style="1" bestFit="1" customWidth="1"/>
    <col min="4595" max="4595" width="9.44140625" style="1" customWidth="1"/>
    <col min="4596" max="4832" width="7.88671875" style="1"/>
    <col min="4833" max="4833" width="3.5546875" style="1" customWidth="1"/>
    <col min="4834" max="4834" width="26.44140625" style="1" customWidth="1"/>
    <col min="4835" max="4835" width="7.5546875" style="1" customWidth="1"/>
    <col min="4836" max="4836" width="9.5546875" style="1" customWidth="1"/>
    <col min="4837" max="4837" width="8.44140625" style="1" customWidth="1"/>
    <col min="4838" max="4838" width="9.44140625" style="1" customWidth="1"/>
    <col min="4839" max="4849" width="9.109375" style="1" customWidth="1"/>
    <col min="4850" max="4850" width="9.44140625" style="1" bestFit="1" customWidth="1"/>
    <col min="4851" max="4851" width="9.44140625" style="1" customWidth="1"/>
    <col min="4852" max="5088" width="7.88671875" style="1"/>
    <col min="5089" max="5089" width="3.5546875" style="1" customWidth="1"/>
    <col min="5090" max="5090" width="26.44140625" style="1" customWidth="1"/>
    <col min="5091" max="5091" width="7.5546875" style="1" customWidth="1"/>
    <col min="5092" max="5092" width="9.5546875" style="1" customWidth="1"/>
    <col min="5093" max="5093" width="8.44140625" style="1" customWidth="1"/>
    <col min="5094" max="5094" width="9.44140625" style="1" customWidth="1"/>
    <col min="5095" max="5105" width="9.109375" style="1" customWidth="1"/>
    <col min="5106" max="5106" width="9.44140625" style="1" bestFit="1" customWidth="1"/>
    <col min="5107" max="5107" width="9.44140625" style="1" customWidth="1"/>
    <col min="5108" max="5344" width="7.88671875" style="1"/>
    <col min="5345" max="5345" width="3.5546875" style="1" customWidth="1"/>
    <col min="5346" max="5346" width="26.44140625" style="1" customWidth="1"/>
    <col min="5347" max="5347" width="7.5546875" style="1" customWidth="1"/>
    <col min="5348" max="5348" width="9.5546875" style="1" customWidth="1"/>
    <col min="5349" max="5349" width="8.44140625" style="1" customWidth="1"/>
    <col min="5350" max="5350" width="9.44140625" style="1" customWidth="1"/>
    <col min="5351" max="5361" width="9.109375" style="1" customWidth="1"/>
    <col min="5362" max="5362" width="9.44140625" style="1" bestFit="1" customWidth="1"/>
    <col min="5363" max="5363" width="9.44140625" style="1" customWidth="1"/>
    <col min="5364" max="5600" width="7.88671875" style="1"/>
    <col min="5601" max="5601" width="3.5546875" style="1" customWidth="1"/>
    <col min="5602" max="5602" width="26.44140625" style="1" customWidth="1"/>
    <col min="5603" max="5603" width="7.5546875" style="1" customWidth="1"/>
    <col min="5604" max="5604" width="9.5546875" style="1" customWidth="1"/>
    <col min="5605" max="5605" width="8.44140625" style="1" customWidth="1"/>
    <col min="5606" max="5606" width="9.44140625" style="1" customWidth="1"/>
    <col min="5607" max="5617" width="9.109375" style="1" customWidth="1"/>
    <col min="5618" max="5618" width="9.44140625" style="1" bestFit="1" customWidth="1"/>
    <col min="5619" max="5619" width="9.44140625" style="1" customWidth="1"/>
    <col min="5620" max="5856" width="7.88671875" style="1"/>
    <col min="5857" max="5857" width="3.5546875" style="1" customWidth="1"/>
    <col min="5858" max="5858" width="26.44140625" style="1" customWidth="1"/>
    <col min="5859" max="5859" width="7.5546875" style="1" customWidth="1"/>
    <col min="5860" max="5860" width="9.5546875" style="1" customWidth="1"/>
    <col min="5861" max="5861" width="8.44140625" style="1" customWidth="1"/>
    <col min="5862" max="5862" width="9.44140625" style="1" customWidth="1"/>
    <col min="5863" max="5873" width="9.109375" style="1" customWidth="1"/>
    <col min="5874" max="5874" width="9.44140625" style="1" bestFit="1" customWidth="1"/>
    <col min="5875" max="5875" width="9.44140625" style="1" customWidth="1"/>
    <col min="5876" max="6112" width="7.88671875" style="1"/>
    <col min="6113" max="6113" width="3.5546875" style="1" customWidth="1"/>
    <col min="6114" max="6114" width="26.44140625" style="1" customWidth="1"/>
    <col min="6115" max="6115" width="7.5546875" style="1" customWidth="1"/>
    <col min="6116" max="6116" width="9.5546875" style="1" customWidth="1"/>
    <col min="6117" max="6117" width="8.44140625" style="1" customWidth="1"/>
    <col min="6118" max="6118" width="9.44140625" style="1" customWidth="1"/>
    <col min="6119" max="6129" width="9.109375" style="1" customWidth="1"/>
    <col min="6130" max="6130" width="9.44140625" style="1" bestFit="1" customWidth="1"/>
    <col min="6131" max="6131" width="9.44140625" style="1" customWidth="1"/>
    <col min="6132" max="6368" width="7.88671875" style="1"/>
    <col min="6369" max="6369" width="3.5546875" style="1" customWidth="1"/>
    <col min="6370" max="6370" width="26.44140625" style="1" customWidth="1"/>
    <col min="6371" max="6371" width="7.5546875" style="1" customWidth="1"/>
    <col min="6372" max="6372" width="9.5546875" style="1" customWidth="1"/>
    <col min="6373" max="6373" width="8.44140625" style="1" customWidth="1"/>
    <col min="6374" max="6374" width="9.44140625" style="1" customWidth="1"/>
    <col min="6375" max="6385" width="9.109375" style="1" customWidth="1"/>
    <col min="6386" max="6386" width="9.44140625" style="1" bestFit="1" customWidth="1"/>
    <col min="6387" max="6387" width="9.44140625" style="1" customWidth="1"/>
    <col min="6388" max="6624" width="7.88671875" style="1"/>
    <col min="6625" max="6625" width="3.5546875" style="1" customWidth="1"/>
    <col min="6626" max="6626" width="26.44140625" style="1" customWidth="1"/>
    <col min="6627" max="6627" width="7.5546875" style="1" customWidth="1"/>
    <col min="6628" max="6628" width="9.5546875" style="1" customWidth="1"/>
    <col min="6629" max="6629" width="8.44140625" style="1" customWidth="1"/>
    <col min="6630" max="6630" width="9.44140625" style="1" customWidth="1"/>
    <col min="6631" max="6641" width="9.109375" style="1" customWidth="1"/>
    <col min="6642" max="6642" width="9.44140625" style="1" bestFit="1" customWidth="1"/>
    <col min="6643" max="6643" width="9.44140625" style="1" customWidth="1"/>
    <col min="6644" max="6880" width="7.88671875" style="1"/>
    <col min="6881" max="6881" width="3.5546875" style="1" customWidth="1"/>
    <col min="6882" max="6882" width="26.44140625" style="1" customWidth="1"/>
    <col min="6883" max="6883" width="7.5546875" style="1" customWidth="1"/>
    <col min="6884" max="6884" width="9.5546875" style="1" customWidth="1"/>
    <col min="6885" max="6885" width="8.44140625" style="1" customWidth="1"/>
    <col min="6886" max="6886" width="9.44140625" style="1" customWidth="1"/>
    <col min="6887" max="6897" width="9.109375" style="1" customWidth="1"/>
    <col min="6898" max="6898" width="9.44140625" style="1" bestFit="1" customWidth="1"/>
    <col min="6899" max="6899" width="9.44140625" style="1" customWidth="1"/>
    <col min="6900" max="7136" width="7.88671875" style="1"/>
    <col min="7137" max="7137" width="3.5546875" style="1" customWidth="1"/>
    <col min="7138" max="7138" width="26.44140625" style="1" customWidth="1"/>
    <col min="7139" max="7139" width="7.5546875" style="1" customWidth="1"/>
    <col min="7140" max="7140" width="9.5546875" style="1" customWidth="1"/>
    <col min="7141" max="7141" width="8.44140625" style="1" customWidth="1"/>
    <col min="7142" max="7142" width="9.44140625" style="1" customWidth="1"/>
    <col min="7143" max="7153" width="9.109375" style="1" customWidth="1"/>
    <col min="7154" max="7154" width="9.44140625" style="1" bestFit="1" customWidth="1"/>
    <col min="7155" max="7155" width="9.44140625" style="1" customWidth="1"/>
    <col min="7156" max="7392" width="7.88671875" style="1"/>
    <col min="7393" max="7393" width="3.5546875" style="1" customWidth="1"/>
    <col min="7394" max="7394" width="26.44140625" style="1" customWidth="1"/>
    <col min="7395" max="7395" width="7.5546875" style="1" customWidth="1"/>
    <col min="7396" max="7396" width="9.5546875" style="1" customWidth="1"/>
    <col min="7397" max="7397" width="8.44140625" style="1" customWidth="1"/>
    <col min="7398" max="7398" width="9.44140625" style="1" customWidth="1"/>
    <col min="7399" max="7409" width="9.109375" style="1" customWidth="1"/>
    <col min="7410" max="7410" width="9.44140625" style="1" bestFit="1" customWidth="1"/>
    <col min="7411" max="7411" width="9.44140625" style="1" customWidth="1"/>
    <col min="7412" max="7648" width="7.88671875" style="1"/>
    <col min="7649" max="7649" width="3.5546875" style="1" customWidth="1"/>
    <col min="7650" max="7650" width="26.44140625" style="1" customWidth="1"/>
    <col min="7651" max="7651" width="7.5546875" style="1" customWidth="1"/>
    <col min="7652" max="7652" width="9.5546875" style="1" customWidth="1"/>
    <col min="7653" max="7653" width="8.44140625" style="1" customWidth="1"/>
    <col min="7654" max="7654" width="9.44140625" style="1" customWidth="1"/>
    <col min="7655" max="7665" width="9.109375" style="1" customWidth="1"/>
    <col min="7666" max="7666" width="9.44140625" style="1" bestFit="1" customWidth="1"/>
    <col min="7667" max="7667" width="9.44140625" style="1" customWidth="1"/>
    <col min="7668" max="7904" width="7.88671875" style="1"/>
    <col min="7905" max="7905" width="3.5546875" style="1" customWidth="1"/>
    <col min="7906" max="7906" width="26.44140625" style="1" customWidth="1"/>
    <col min="7907" max="7907" width="7.5546875" style="1" customWidth="1"/>
    <col min="7908" max="7908" width="9.5546875" style="1" customWidth="1"/>
    <col min="7909" max="7909" width="8.44140625" style="1" customWidth="1"/>
    <col min="7910" max="7910" width="9.44140625" style="1" customWidth="1"/>
    <col min="7911" max="7921" width="9.109375" style="1" customWidth="1"/>
    <col min="7922" max="7922" width="9.44140625" style="1" bestFit="1" customWidth="1"/>
    <col min="7923" max="7923" width="9.44140625" style="1" customWidth="1"/>
    <col min="7924" max="8160" width="7.88671875" style="1"/>
    <col min="8161" max="8161" width="3.5546875" style="1" customWidth="1"/>
    <col min="8162" max="8162" width="26.44140625" style="1" customWidth="1"/>
    <col min="8163" max="8163" width="7.5546875" style="1" customWidth="1"/>
    <col min="8164" max="8164" width="9.5546875" style="1" customWidth="1"/>
    <col min="8165" max="8165" width="8.44140625" style="1" customWidth="1"/>
    <col min="8166" max="8166" width="9.44140625" style="1" customWidth="1"/>
    <col min="8167" max="8177" width="9.109375" style="1" customWidth="1"/>
    <col min="8178" max="8178" width="9.44140625" style="1" bestFit="1" customWidth="1"/>
    <col min="8179" max="8179" width="9.44140625" style="1" customWidth="1"/>
    <col min="8180" max="8416" width="7.88671875" style="1"/>
    <col min="8417" max="8417" width="3.5546875" style="1" customWidth="1"/>
    <col min="8418" max="8418" width="26.44140625" style="1" customWidth="1"/>
    <col min="8419" max="8419" width="7.5546875" style="1" customWidth="1"/>
    <col min="8420" max="8420" width="9.5546875" style="1" customWidth="1"/>
    <col min="8421" max="8421" width="8.44140625" style="1" customWidth="1"/>
    <col min="8422" max="8422" width="9.44140625" style="1" customWidth="1"/>
    <col min="8423" max="8433" width="9.109375" style="1" customWidth="1"/>
    <col min="8434" max="8434" width="9.44140625" style="1" bestFit="1" customWidth="1"/>
    <col min="8435" max="8435" width="9.44140625" style="1" customWidth="1"/>
    <col min="8436" max="8672" width="7.88671875" style="1"/>
    <col min="8673" max="8673" width="3.5546875" style="1" customWidth="1"/>
    <col min="8674" max="8674" width="26.44140625" style="1" customWidth="1"/>
    <col min="8675" max="8675" width="7.5546875" style="1" customWidth="1"/>
    <col min="8676" max="8676" width="9.5546875" style="1" customWidth="1"/>
    <col min="8677" max="8677" width="8.44140625" style="1" customWidth="1"/>
    <col min="8678" max="8678" width="9.44140625" style="1" customWidth="1"/>
    <col min="8679" max="8689" width="9.109375" style="1" customWidth="1"/>
    <col min="8690" max="8690" width="9.44140625" style="1" bestFit="1" customWidth="1"/>
    <col min="8691" max="8691" width="9.44140625" style="1" customWidth="1"/>
    <col min="8692" max="8928" width="7.88671875" style="1"/>
    <col min="8929" max="8929" width="3.5546875" style="1" customWidth="1"/>
    <col min="8930" max="8930" width="26.44140625" style="1" customWidth="1"/>
    <col min="8931" max="8931" width="7.5546875" style="1" customWidth="1"/>
    <col min="8932" max="8932" width="9.5546875" style="1" customWidth="1"/>
    <col min="8933" max="8933" width="8.44140625" style="1" customWidth="1"/>
    <col min="8934" max="8934" width="9.44140625" style="1" customWidth="1"/>
    <col min="8935" max="8945" width="9.109375" style="1" customWidth="1"/>
    <col min="8946" max="8946" width="9.44140625" style="1" bestFit="1" customWidth="1"/>
    <col min="8947" max="8947" width="9.44140625" style="1" customWidth="1"/>
    <col min="8948" max="9184" width="7.88671875" style="1"/>
    <col min="9185" max="9185" width="3.5546875" style="1" customWidth="1"/>
    <col min="9186" max="9186" width="26.44140625" style="1" customWidth="1"/>
    <col min="9187" max="9187" width="7.5546875" style="1" customWidth="1"/>
    <col min="9188" max="9188" width="9.5546875" style="1" customWidth="1"/>
    <col min="9189" max="9189" width="8.44140625" style="1" customWidth="1"/>
    <col min="9190" max="9190" width="9.44140625" style="1" customWidth="1"/>
    <col min="9191" max="9201" width="9.109375" style="1" customWidth="1"/>
    <col min="9202" max="9202" width="9.44140625" style="1" bestFit="1" customWidth="1"/>
    <col min="9203" max="9203" width="9.44140625" style="1" customWidth="1"/>
    <col min="9204" max="9440" width="7.88671875" style="1"/>
    <col min="9441" max="9441" width="3.5546875" style="1" customWidth="1"/>
    <col min="9442" max="9442" width="26.44140625" style="1" customWidth="1"/>
    <col min="9443" max="9443" width="7.5546875" style="1" customWidth="1"/>
    <col min="9444" max="9444" width="9.5546875" style="1" customWidth="1"/>
    <col min="9445" max="9445" width="8.44140625" style="1" customWidth="1"/>
    <col min="9446" max="9446" width="9.44140625" style="1" customWidth="1"/>
    <col min="9447" max="9457" width="9.109375" style="1" customWidth="1"/>
    <col min="9458" max="9458" width="9.44140625" style="1" bestFit="1" customWidth="1"/>
    <col min="9459" max="9459" width="9.44140625" style="1" customWidth="1"/>
    <col min="9460" max="9696" width="7.88671875" style="1"/>
    <col min="9697" max="9697" width="3.5546875" style="1" customWidth="1"/>
    <col min="9698" max="9698" width="26.44140625" style="1" customWidth="1"/>
    <col min="9699" max="9699" width="7.5546875" style="1" customWidth="1"/>
    <col min="9700" max="9700" width="9.5546875" style="1" customWidth="1"/>
    <col min="9701" max="9701" width="8.44140625" style="1" customWidth="1"/>
    <col min="9702" max="9702" width="9.44140625" style="1" customWidth="1"/>
    <col min="9703" max="9713" width="9.109375" style="1" customWidth="1"/>
    <col min="9714" max="9714" width="9.44140625" style="1" bestFit="1" customWidth="1"/>
    <col min="9715" max="9715" width="9.44140625" style="1" customWidth="1"/>
    <col min="9716" max="9952" width="7.88671875" style="1"/>
    <col min="9953" max="9953" width="3.5546875" style="1" customWidth="1"/>
    <col min="9954" max="9954" width="26.44140625" style="1" customWidth="1"/>
    <col min="9955" max="9955" width="7.5546875" style="1" customWidth="1"/>
    <col min="9956" max="9956" width="9.5546875" style="1" customWidth="1"/>
    <col min="9957" max="9957" width="8.44140625" style="1" customWidth="1"/>
    <col min="9958" max="9958" width="9.44140625" style="1" customWidth="1"/>
    <col min="9959" max="9969" width="9.109375" style="1" customWidth="1"/>
    <col min="9970" max="9970" width="9.44140625" style="1" bestFit="1" customWidth="1"/>
    <col min="9971" max="9971" width="9.44140625" style="1" customWidth="1"/>
    <col min="9972" max="10208" width="7.88671875" style="1"/>
    <col min="10209" max="10209" width="3.5546875" style="1" customWidth="1"/>
    <col min="10210" max="10210" width="26.44140625" style="1" customWidth="1"/>
    <col min="10211" max="10211" width="7.5546875" style="1" customWidth="1"/>
    <col min="10212" max="10212" width="9.5546875" style="1" customWidth="1"/>
    <col min="10213" max="10213" width="8.44140625" style="1" customWidth="1"/>
    <col min="10214" max="10214" width="9.44140625" style="1" customWidth="1"/>
    <col min="10215" max="10225" width="9.109375" style="1" customWidth="1"/>
    <col min="10226" max="10226" width="9.44140625" style="1" bestFit="1" customWidth="1"/>
    <col min="10227" max="10227" width="9.44140625" style="1" customWidth="1"/>
    <col min="10228" max="10464" width="7.88671875" style="1"/>
    <col min="10465" max="10465" width="3.5546875" style="1" customWidth="1"/>
    <col min="10466" max="10466" width="26.44140625" style="1" customWidth="1"/>
    <col min="10467" max="10467" width="7.5546875" style="1" customWidth="1"/>
    <col min="10468" max="10468" width="9.5546875" style="1" customWidth="1"/>
    <col min="10469" max="10469" width="8.44140625" style="1" customWidth="1"/>
    <col min="10470" max="10470" width="9.44140625" style="1" customWidth="1"/>
    <col min="10471" max="10481" width="9.109375" style="1" customWidth="1"/>
    <col min="10482" max="10482" width="9.44140625" style="1" bestFit="1" customWidth="1"/>
    <col min="10483" max="10483" width="9.44140625" style="1" customWidth="1"/>
    <col min="10484" max="10720" width="7.88671875" style="1"/>
    <col min="10721" max="10721" width="3.5546875" style="1" customWidth="1"/>
    <col min="10722" max="10722" width="26.44140625" style="1" customWidth="1"/>
    <col min="10723" max="10723" width="7.5546875" style="1" customWidth="1"/>
    <col min="10724" max="10724" width="9.5546875" style="1" customWidth="1"/>
    <col min="10725" max="10725" width="8.44140625" style="1" customWidth="1"/>
    <col min="10726" max="10726" width="9.44140625" style="1" customWidth="1"/>
    <col min="10727" max="10737" width="9.109375" style="1" customWidth="1"/>
    <col min="10738" max="10738" width="9.44140625" style="1" bestFit="1" customWidth="1"/>
    <col min="10739" max="10739" width="9.44140625" style="1" customWidth="1"/>
    <col min="10740" max="10976" width="7.88671875" style="1"/>
    <col min="10977" max="10977" width="3.5546875" style="1" customWidth="1"/>
    <col min="10978" max="10978" width="26.44140625" style="1" customWidth="1"/>
    <col min="10979" max="10979" width="7.5546875" style="1" customWidth="1"/>
    <col min="10980" max="10980" width="9.5546875" style="1" customWidth="1"/>
    <col min="10981" max="10981" width="8.44140625" style="1" customWidth="1"/>
    <col min="10982" max="10982" width="9.44140625" style="1" customWidth="1"/>
    <col min="10983" max="10993" width="9.109375" style="1" customWidth="1"/>
    <col min="10994" max="10994" width="9.44140625" style="1" bestFit="1" customWidth="1"/>
    <col min="10995" max="10995" width="9.44140625" style="1" customWidth="1"/>
    <col min="10996" max="11232" width="7.88671875" style="1"/>
    <col min="11233" max="11233" width="3.5546875" style="1" customWidth="1"/>
    <col min="11234" max="11234" width="26.44140625" style="1" customWidth="1"/>
    <col min="11235" max="11235" width="7.5546875" style="1" customWidth="1"/>
    <col min="11236" max="11236" width="9.5546875" style="1" customWidth="1"/>
    <col min="11237" max="11237" width="8.44140625" style="1" customWidth="1"/>
    <col min="11238" max="11238" width="9.44140625" style="1" customWidth="1"/>
    <col min="11239" max="11249" width="9.109375" style="1" customWidth="1"/>
    <col min="11250" max="11250" width="9.44140625" style="1" bestFit="1" customWidth="1"/>
    <col min="11251" max="11251" width="9.44140625" style="1" customWidth="1"/>
    <col min="11252" max="11488" width="7.88671875" style="1"/>
    <col min="11489" max="11489" width="3.5546875" style="1" customWidth="1"/>
    <col min="11490" max="11490" width="26.44140625" style="1" customWidth="1"/>
    <col min="11491" max="11491" width="7.5546875" style="1" customWidth="1"/>
    <col min="11492" max="11492" width="9.5546875" style="1" customWidth="1"/>
    <col min="11493" max="11493" width="8.44140625" style="1" customWidth="1"/>
    <col min="11494" max="11494" width="9.44140625" style="1" customWidth="1"/>
    <col min="11495" max="11505" width="9.109375" style="1" customWidth="1"/>
    <col min="11506" max="11506" width="9.44140625" style="1" bestFit="1" customWidth="1"/>
    <col min="11507" max="11507" width="9.44140625" style="1" customWidth="1"/>
    <col min="11508" max="11744" width="7.88671875" style="1"/>
    <col min="11745" max="11745" width="3.5546875" style="1" customWidth="1"/>
    <col min="11746" max="11746" width="26.44140625" style="1" customWidth="1"/>
    <col min="11747" max="11747" width="7.5546875" style="1" customWidth="1"/>
    <col min="11748" max="11748" width="9.5546875" style="1" customWidth="1"/>
    <col min="11749" max="11749" width="8.44140625" style="1" customWidth="1"/>
    <col min="11750" max="11750" width="9.44140625" style="1" customWidth="1"/>
    <col min="11751" max="11761" width="9.109375" style="1" customWidth="1"/>
    <col min="11762" max="11762" width="9.44140625" style="1" bestFit="1" customWidth="1"/>
    <col min="11763" max="11763" width="9.44140625" style="1" customWidth="1"/>
    <col min="11764" max="12000" width="7.88671875" style="1"/>
    <col min="12001" max="12001" width="3.5546875" style="1" customWidth="1"/>
    <col min="12002" max="12002" width="26.44140625" style="1" customWidth="1"/>
    <col min="12003" max="12003" width="7.5546875" style="1" customWidth="1"/>
    <col min="12004" max="12004" width="9.5546875" style="1" customWidth="1"/>
    <col min="12005" max="12005" width="8.44140625" style="1" customWidth="1"/>
    <col min="12006" max="12006" width="9.44140625" style="1" customWidth="1"/>
    <col min="12007" max="12017" width="9.109375" style="1" customWidth="1"/>
    <col min="12018" max="12018" width="9.44140625" style="1" bestFit="1" customWidth="1"/>
    <col min="12019" max="12019" width="9.44140625" style="1" customWidth="1"/>
    <col min="12020" max="12256" width="7.88671875" style="1"/>
    <col min="12257" max="12257" width="3.5546875" style="1" customWidth="1"/>
    <col min="12258" max="12258" width="26.44140625" style="1" customWidth="1"/>
    <col min="12259" max="12259" width="7.5546875" style="1" customWidth="1"/>
    <col min="12260" max="12260" width="9.5546875" style="1" customWidth="1"/>
    <col min="12261" max="12261" width="8.44140625" style="1" customWidth="1"/>
    <col min="12262" max="12262" width="9.44140625" style="1" customWidth="1"/>
    <col min="12263" max="12273" width="9.109375" style="1" customWidth="1"/>
    <col min="12274" max="12274" width="9.44140625" style="1" bestFit="1" customWidth="1"/>
    <col min="12275" max="12275" width="9.44140625" style="1" customWidth="1"/>
    <col min="12276" max="12512" width="7.88671875" style="1"/>
    <col min="12513" max="12513" width="3.5546875" style="1" customWidth="1"/>
    <col min="12514" max="12514" width="26.44140625" style="1" customWidth="1"/>
    <col min="12515" max="12515" width="7.5546875" style="1" customWidth="1"/>
    <col min="12516" max="12516" width="9.5546875" style="1" customWidth="1"/>
    <col min="12517" max="12517" width="8.44140625" style="1" customWidth="1"/>
    <col min="12518" max="12518" width="9.44140625" style="1" customWidth="1"/>
    <col min="12519" max="12529" width="9.109375" style="1" customWidth="1"/>
    <col min="12530" max="12530" width="9.44140625" style="1" bestFit="1" customWidth="1"/>
    <col min="12531" max="12531" width="9.44140625" style="1" customWidth="1"/>
    <col min="12532" max="12768" width="7.88671875" style="1"/>
    <col min="12769" max="12769" width="3.5546875" style="1" customWidth="1"/>
    <col min="12770" max="12770" width="26.44140625" style="1" customWidth="1"/>
    <col min="12771" max="12771" width="7.5546875" style="1" customWidth="1"/>
    <col min="12772" max="12772" width="9.5546875" style="1" customWidth="1"/>
    <col min="12773" max="12773" width="8.44140625" style="1" customWidth="1"/>
    <col min="12774" max="12774" width="9.44140625" style="1" customWidth="1"/>
    <col min="12775" max="12785" width="9.109375" style="1" customWidth="1"/>
    <col min="12786" max="12786" width="9.44140625" style="1" bestFit="1" customWidth="1"/>
    <col min="12787" max="12787" width="9.44140625" style="1" customWidth="1"/>
    <col min="12788" max="13024" width="7.88671875" style="1"/>
    <col min="13025" max="13025" width="3.5546875" style="1" customWidth="1"/>
    <col min="13026" max="13026" width="26.44140625" style="1" customWidth="1"/>
    <col min="13027" max="13027" width="7.5546875" style="1" customWidth="1"/>
    <col min="13028" max="13028" width="9.5546875" style="1" customWidth="1"/>
    <col min="13029" max="13029" width="8.44140625" style="1" customWidth="1"/>
    <col min="13030" max="13030" width="9.44140625" style="1" customWidth="1"/>
    <col min="13031" max="13041" width="9.109375" style="1" customWidth="1"/>
    <col min="13042" max="13042" width="9.44140625" style="1" bestFit="1" customWidth="1"/>
    <col min="13043" max="13043" width="9.44140625" style="1" customWidth="1"/>
    <col min="13044" max="13280" width="7.88671875" style="1"/>
    <col min="13281" max="13281" width="3.5546875" style="1" customWidth="1"/>
    <col min="13282" max="13282" width="26.44140625" style="1" customWidth="1"/>
    <col min="13283" max="13283" width="7.5546875" style="1" customWidth="1"/>
    <col min="13284" max="13284" width="9.5546875" style="1" customWidth="1"/>
    <col min="13285" max="13285" width="8.44140625" style="1" customWidth="1"/>
    <col min="13286" max="13286" width="9.44140625" style="1" customWidth="1"/>
    <col min="13287" max="13297" width="9.109375" style="1" customWidth="1"/>
    <col min="13298" max="13298" width="9.44140625" style="1" bestFit="1" customWidth="1"/>
    <col min="13299" max="13299" width="9.44140625" style="1" customWidth="1"/>
    <col min="13300" max="13536" width="7.88671875" style="1"/>
    <col min="13537" max="13537" width="3.5546875" style="1" customWidth="1"/>
    <col min="13538" max="13538" width="26.44140625" style="1" customWidth="1"/>
    <col min="13539" max="13539" width="7.5546875" style="1" customWidth="1"/>
    <col min="13540" max="13540" width="9.5546875" style="1" customWidth="1"/>
    <col min="13541" max="13541" width="8.44140625" style="1" customWidth="1"/>
    <col min="13542" max="13542" width="9.44140625" style="1" customWidth="1"/>
    <col min="13543" max="13553" width="9.109375" style="1" customWidth="1"/>
    <col min="13554" max="13554" width="9.44140625" style="1" bestFit="1" customWidth="1"/>
    <col min="13555" max="13555" width="9.44140625" style="1" customWidth="1"/>
    <col min="13556" max="13792" width="7.88671875" style="1"/>
    <col min="13793" max="13793" width="3.5546875" style="1" customWidth="1"/>
    <col min="13794" max="13794" width="26.44140625" style="1" customWidth="1"/>
    <col min="13795" max="13795" width="7.5546875" style="1" customWidth="1"/>
    <col min="13796" max="13796" width="9.5546875" style="1" customWidth="1"/>
    <col min="13797" max="13797" width="8.44140625" style="1" customWidth="1"/>
    <col min="13798" max="13798" width="9.44140625" style="1" customWidth="1"/>
    <col min="13799" max="13809" width="9.109375" style="1" customWidth="1"/>
    <col min="13810" max="13810" width="9.44140625" style="1" bestFit="1" customWidth="1"/>
    <col min="13811" max="13811" width="9.44140625" style="1" customWidth="1"/>
    <col min="13812" max="14048" width="7.88671875" style="1"/>
    <col min="14049" max="14049" width="3.5546875" style="1" customWidth="1"/>
    <col min="14050" max="14050" width="26.44140625" style="1" customWidth="1"/>
    <col min="14051" max="14051" width="7.5546875" style="1" customWidth="1"/>
    <col min="14052" max="14052" width="9.5546875" style="1" customWidth="1"/>
    <col min="14053" max="14053" width="8.44140625" style="1" customWidth="1"/>
    <col min="14054" max="14054" width="9.44140625" style="1" customWidth="1"/>
    <col min="14055" max="14065" width="9.109375" style="1" customWidth="1"/>
    <col min="14066" max="14066" width="9.44140625" style="1" bestFit="1" customWidth="1"/>
    <col min="14067" max="14067" width="9.44140625" style="1" customWidth="1"/>
    <col min="14068" max="14304" width="7.88671875" style="1"/>
    <col min="14305" max="14305" width="3.5546875" style="1" customWidth="1"/>
    <col min="14306" max="14306" width="26.44140625" style="1" customWidth="1"/>
    <col min="14307" max="14307" width="7.5546875" style="1" customWidth="1"/>
    <col min="14308" max="14308" width="9.5546875" style="1" customWidth="1"/>
    <col min="14309" max="14309" width="8.44140625" style="1" customWidth="1"/>
    <col min="14310" max="14310" width="9.44140625" style="1" customWidth="1"/>
    <col min="14311" max="14321" width="9.109375" style="1" customWidth="1"/>
    <col min="14322" max="14322" width="9.44140625" style="1" bestFit="1" customWidth="1"/>
    <col min="14323" max="14323" width="9.44140625" style="1" customWidth="1"/>
    <col min="14324" max="14560" width="7.88671875" style="1"/>
    <col min="14561" max="14561" width="3.5546875" style="1" customWidth="1"/>
    <col min="14562" max="14562" width="26.44140625" style="1" customWidth="1"/>
    <col min="14563" max="14563" width="7.5546875" style="1" customWidth="1"/>
    <col min="14564" max="14564" width="9.5546875" style="1" customWidth="1"/>
    <col min="14565" max="14565" width="8.44140625" style="1" customWidth="1"/>
    <col min="14566" max="14566" width="9.44140625" style="1" customWidth="1"/>
    <col min="14567" max="14577" width="9.109375" style="1" customWidth="1"/>
    <col min="14578" max="14578" width="9.44140625" style="1" bestFit="1" customWidth="1"/>
    <col min="14579" max="14579" width="9.44140625" style="1" customWidth="1"/>
    <col min="14580" max="14816" width="7.88671875" style="1"/>
    <col min="14817" max="14817" width="3.5546875" style="1" customWidth="1"/>
    <col min="14818" max="14818" width="26.44140625" style="1" customWidth="1"/>
    <col min="14819" max="14819" width="7.5546875" style="1" customWidth="1"/>
    <col min="14820" max="14820" width="9.5546875" style="1" customWidth="1"/>
    <col min="14821" max="14821" width="8.44140625" style="1" customWidth="1"/>
    <col min="14822" max="14822" width="9.44140625" style="1" customWidth="1"/>
    <col min="14823" max="14833" width="9.109375" style="1" customWidth="1"/>
    <col min="14834" max="14834" width="9.44140625" style="1" bestFit="1" customWidth="1"/>
    <col min="14835" max="14835" width="9.44140625" style="1" customWidth="1"/>
    <col min="14836" max="15072" width="7.88671875" style="1"/>
    <col min="15073" max="15073" width="3.5546875" style="1" customWidth="1"/>
    <col min="15074" max="15074" width="26.44140625" style="1" customWidth="1"/>
    <col min="15075" max="15075" width="7.5546875" style="1" customWidth="1"/>
    <col min="15076" max="15076" width="9.5546875" style="1" customWidth="1"/>
    <col min="15077" max="15077" width="8.44140625" style="1" customWidth="1"/>
    <col min="15078" max="15078" width="9.44140625" style="1" customWidth="1"/>
    <col min="15079" max="15089" width="9.109375" style="1" customWidth="1"/>
    <col min="15090" max="15090" width="9.44140625" style="1" bestFit="1" customWidth="1"/>
    <col min="15091" max="15091" width="9.44140625" style="1" customWidth="1"/>
    <col min="15092" max="15328" width="7.88671875" style="1"/>
    <col min="15329" max="15329" width="3.5546875" style="1" customWidth="1"/>
    <col min="15330" max="15330" width="26.44140625" style="1" customWidth="1"/>
    <col min="15331" max="15331" width="7.5546875" style="1" customWidth="1"/>
    <col min="15332" max="15332" width="9.5546875" style="1" customWidth="1"/>
    <col min="15333" max="15333" width="8.44140625" style="1" customWidth="1"/>
    <col min="15334" max="15334" width="9.44140625" style="1" customWidth="1"/>
    <col min="15335" max="15345" width="9.109375" style="1" customWidth="1"/>
    <col min="15346" max="15346" width="9.44140625" style="1" bestFit="1" customWidth="1"/>
    <col min="15347" max="15347" width="9.44140625" style="1" customWidth="1"/>
    <col min="15348" max="15584" width="7.88671875" style="1"/>
    <col min="15585" max="15585" width="3.5546875" style="1" customWidth="1"/>
    <col min="15586" max="15586" width="26.44140625" style="1" customWidth="1"/>
    <col min="15587" max="15587" width="7.5546875" style="1" customWidth="1"/>
    <col min="15588" max="15588" width="9.5546875" style="1" customWidth="1"/>
    <col min="15589" max="15589" width="8.44140625" style="1" customWidth="1"/>
    <col min="15590" max="15590" width="9.44140625" style="1" customWidth="1"/>
    <col min="15591" max="15601" width="9.109375" style="1" customWidth="1"/>
    <col min="15602" max="15602" width="9.44140625" style="1" bestFit="1" customWidth="1"/>
    <col min="15603" max="15603" width="9.44140625" style="1" customWidth="1"/>
    <col min="15604" max="15840" width="7.88671875" style="1"/>
    <col min="15841" max="15841" width="3.5546875" style="1" customWidth="1"/>
    <col min="15842" max="15842" width="26.44140625" style="1" customWidth="1"/>
    <col min="15843" max="15843" width="7.5546875" style="1" customWidth="1"/>
    <col min="15844" max="15844" width="9.5546875" style="1" customWidth="1"/>
    <col min="15845" max="15845" width="8.44140625" style="1" customWidth="1"/>
    <col min="15846" max="15846" width="9.44140625" style="1" customWidth="1"/>
    <col min="15847" max="15857" width="9.109375" style="1" customWidth="1"/>
    <col min="15858" max="15858" width="9.44140625" style="1" bestFit="1" customWidth="1"/>
    <col min="15859" max="15859" width="9.44140625" style="1" customWidth="1"/>
    <col min="15860" max="16096" width="7.88671875" style="1"/>
    <col min="16097" max="16097" width="3.5546875" style="1" customWidth="1"/>
    <col min="16098" max="16098" width="26.44140625" style="1" customWidth="1"/>
    <col min="16099" max="16099" width="7.5546875" style="1" customWidth="1"/>
    <col min="16100" max="16100" width="9.5546875" style="1" customWidth="1"/>
    <col min="16101" max="16101" width="8.44140625" style="1" customWidth="1"/>
    <col min="16102" max="16102" width="9.44140625" style="1" customWidth="1"/>
    <col min="16103" max="16113" width="9.109375" style="1" customWidth="1"/>
    <col min="16114" max="16114" width="9.44140625" style="1" bestFit="1" customWidth="1"/>
    <col min="16115" max="16115" width="9.44140625" style="1" customWidth="1"/>
    <col min="16116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4" t="s">
        <v>126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830.03160642570276</v>
      </c>
      <c r="D5" s="180">
        <v>4237.235803749737</v>
      </c>
      <c r="E5" s="180">
        <v>1394</v>
      </c>
      <c r="F5" s="180">
        <v>1476.8</v>
      </c>
      <c r="G5" s="180">
        <v>1476.8</v>
      </c>
      <c r="H5" s="180">
        <v>985</v>
      </c>
      <c r="I5" s="180">
        <v>1106.8</v>
      </c>
      <c r="J5" s="180">
        <v>1106.8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>
        <v>0</v>
      </c>
      <c r="F6" s="131">
        <v>0</v>
      </c>
      <c r="G6" s="131">
        <v>0</v>
      </c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171.47000000000003</v>
      </c>
      <c r="D7" s="155">
        <v>648.48591198514055</v>
      </c>
      <c r="E7" s="161">
        <v>259</v>
      </c>
      <c r="F7" s="131">
        <v>321.8</v>
      </c>
      <c r="G7" s="185">
        <v>321.8</v>
      </c>
      <c r="H7" s="131">
        <v>220</v>
      </c>
      <c r="I7" s="131">
        <v>321.8</v>
      </c>
      <c r="J7" s="131">
        <v>321.8</v>
      </c>
    </row>
    <row r="8" spans="1:10" s="3" customFormat="1" ht="13.2" customHeight="1" x14ac:dyDescent="0.25">
      <c r="A8" s="97" t="s">
        <v>5</v>
      </c>
      <c r="B8" s="154" t="s">
        <v>25</v>
      </c>
      <c r="C8" s="131">
        <v>256.97000000000003</v>
      </c>
      <c r="D8" s="155">
        <v>971.84011665493415</v>
      </c>
      <c r="E8" s="161">
        <v>388.14503994867908</v>
      </c>
      <c r="F8" s="161">
        <v>482.25897241499968</v>
      </c>
      <c r="G8" s="161">
        <v>482.25897241499968</v>
      </c>
      <c r="H8" s="161">
        <v>329.69848953169651</v>
      </c>
      <c r="I8" s="161">
        <v>482.25897241499968</v>
      </c>
      <c r="J8" s="161">
        <v>482.25897241499968</v>
      </c>
    </row>
    <row r="9" spans="1:10" ht="13.2" customHeight="1" x14ac:dyDescent="0.25">
      <c r="A9" s="97" t="s">
        <v>6</v>
      </c>
      <c r="B9" s="156" t="s">
        <v>21</v>
      </c>
      <c r="C9" s="131">
        <v>210.54597812974274</v>
      </c>
      <c r="D9" s="155">
        <v>164.84924476584825</v>
      </c>
      <c r="E9" s="161">
        <v>326.75675675675677</v>
      </c>
      <c r="F9" s="131">
        <v>326.44499689247976</v>
      </c>
      <c r="G9" s="185">
        <v>326.44499689247976</v>
      </c>
      <c r="H9" s="131">
        <v>326.75675675675677</v>
      </c>
      <c r="I9" s="131">
        <v>328</v>
      </c>
      <c r="J9" s="131">
        <v>329</v>
      </c>
    </row>
    <row r="10" spans="1:10" ht="13.2" customHeight="1" x14ac:dyDescent="0.25">
      <c r="A10" s="97" t="s">
        <v>10</v>
      </c>
      <c r="B10" s="156" t="s">
        <v>22</v>
      </c>
      <c r="C10" s="131">
        <v>54104</v>
      </c>
      <c r="D10" s="155">
        <v>106902.41283204276</v>
      </c>
      <c r="E10" s="161">
        <v>84630</v>
      </c>
      <c r="F10" s="161">
        <v>105049.99999999999</v>
      </c>
      <c r="G10" s="161">
        <v>105049.99999999999</v>
      </c>
      <c r="H10" s="161">
        <v>71886.486486486494</v>
      </c>
      <c r="I10" s="161">
        <v>105550.40000000001</v>
      </c>
      <c r="J10" s="161">
        <v>105872.2</v>
      </c>
    </row>
    <row r="11" spans="1:10" s="139" customFormat="1" ht="13.2" customHeight="1" x14ac:dyDescent="0.25">
      <c r="A11" s="148">
        <v>2</v>
      </c>
      <c r="B11" s="149" t="s">
        <v>20</v>
      </c>
      <c r="C11" s="131">
        <v>0</v>
      </c>
      <c r="D11" s="131"/>
      <c r="E11" s="131">
        <v>0</v>
      </c>
      <c r="F11" s="131">
        <v>0</v>
      </c>
      <c r="G11" s="131">
        <v>0</v>
      </c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0</v>
      </c>
      <c r="D12" s="131">
        <v>44.904068580759287</v>
      </c>
      <c r="E12" s="131">
        <v>215</v>
      </c>
      <c r="F12" s="131">
        <v>215</v>
      </c>
      <c r="G12" s="131">
        <v>215</v>
      </c>
      <c r="H12" s="131">
        <v>15</v>
      </c>
      <c r="I12" s="131">
        <v>15</v>
      </c>
      <c r="J12" s="131">
        <v>15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200</v>
      </c>
      <c r="F13" s="131">
        <v>200</v>
      </c>
      <c r="G13" s="131">
        <v>200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0</v>
      </c>
      <c r="D14" s="188">
        <v>2.7549566811062975</v>
      </c>
      <c r="E14" s="131">
        <v>0.6</v>
      </c>
      <c r="F14" s="131">
        <v>0.6</v>
      </c>
      <c r="G14" s="131">
        <v>0.6</v>
      </c>
      <c r="H14" s="131">
        <v>1.7</v>
      </c>
      <c r="I14" s="131">
        <v>1.7</v>
      </c>
      <c r="J14" s="131">
        <v>1.7</v>
      </c>
    </row>
    <row r="15" spans="1:10" ht="13.2" customHeight="1" x14ac:dyDescent="0.25">
      <c r="A15" s="153" t="s">
        <v>16</v>
      </c>
      <c r="B15" s="156" t="s">
        <v>22</v>
      </c>
      <c r="C15" s="131">
        <v>0</v>
      </c>
      <c r="D15" s="131">
        <v>123.70876374541818</v>
      </c>
      <c r="E15" s="131">
        <v>225.5</v>
      </c>
      <c r="F15" s="131">
        <v>225.5</v>
      </c>
      <c r="G15" s="131">
        <v>225.5</v>
      </c>
      <c r="H15" s="131">
        <v>25.5</v>
      </c>
      <c r="I15" s="131">
        <v>25.5</v>
      </c>
      <c r="J15" s="131">
        <v>25.5</v>
      </c>
    </row>
    <row r="16" spans="1:10" s="2" customFormat="1" x14ac:dyDescent="0.25">
      <c r="A16" s="120">
        <v>3</v>
      </c>
      <c r="B16" s="169" t="s">
        <v>88</v>
      </c>
      <c r="C16" s="130">
        <v>658.56160642570273</v>
      </c>
      <c r="D16" s="152">
        <v>3543.8458231838372</v>
      </c>
      <c r="E16" s="130">
        <v>920</v>
      </c>
      <c r="F16" s="130">
        <v>940</v>
      </c>
      <c r="G16" s="130">
        <v>940</v>
      </c>
      <c r="H16" s="130">
        <v>750</v>
      </c>
      <c r="I16" s="130">
        <v>770</v>
      </c>
      <c r="J16" s="130">
        <v>770</v>
      </c>
    </row>
    <row r="17" spans="1:15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5" ht="13.2" customHeight="1" x14ac:dyDescent="0.25">
      <c r="A18" s="116" t="s">
        <v>83</v>
      </c>
      <c r="B18" s="117" t="s">
        <v>48</v>
      </c>
      <c r="C18" s="131">
        <v>50.401606425702809</v>
      </c>
      <c r="D18" s="155"/>
      <c r="E18" s="161">
        <v>100</v>
      </c>
      <c r="F18" s="131">
        <v>120</v>
      </c>
      <c r="G18" s="131">
        <v>120</v>
      </c>
      <c r="H18" s="131">
        <v>100</v>
      </c>
      <c r="I18" s="131">
        <v>120</v>
      </c>
      <c r="J18" s="131">
        <v>120</v>
      </c>
    </row>
    <row r="19" spans="1:15" ht="13.2" hidden="1" customHeight="1" x14ac:dyDescent="0.25">
      <c r="A19" s="116" t="s">
        <v>84</v>
      </c>
      <c r="B19" s="117" t="s">
        <v>108</v>
      </c>
      <c r="C19" s="131">
        <v>267.02</v>
      </c>
      <c r="D19" s="155"/>
      <c r="E19" s="161">
        <v>529.7847011952191</v>
      </c>
      <c r="F19" s="131">
        <v>635.74164143426299</v>
      </c>
      <c r="G19" s="131">
        <v>635.74164143426299</v>
      </c>
      <c r="H19" s="161">
        <v>529.7847011952191</v>
      </c>
      <c r="I19" s="161">
        <v>635.74164143426299</v>
      </c>
      <c r="J19" s="161">
        <v>635.74164143426299</v>
      </c>
    </row>
    <row r="20" spans="1:15" ht="13.2" hidden="1" customHeight="1" x14ac:dyDescent="0.25">
      <c r="A20" s="116" t="s">
        <v>99</v>
      </c>
      <c r="B20" s="117" t="s">
        <v>102</v>
      </c>
      <c r="C20" s="131">
        <v>265.217966706494</v>
      </c>
      <c r="D20" s="155"/>
      <c r="E20" s="161">
        <v>526.20935227025507</v>
      </c>
      <c r="F20" s="161">
        <v>631.45122272430604</v>
      </c>
      <c r="G20" s="161">
        <v>631.45122272430604</v>
      </c>
      <c r="H20" s="161">
        <v>526.20935227025507</v>
      </c>
      <c r="I20" s="161">
        <v>631.45122272430604</v>
      </c>
      <c r="J20" s="161">
        <v>631.45122272430604</v>
      </c>
    </row>
    <row r="21" spans="1:15" ht="13.2" hidden="1" customHeight="1" x14ac:dyDescent="0.25">
      <c r="A21" s="116"/>
      <c r="B21" s="117" t="s">
        <v>104</v>
      </c>
      <c r="C21" s="131">
        <v>183.29199793328382</v>
      </c>
      <c r="D21" s="155"/>
      <c r="E21" s="161">
        <v>363.6630078516946</v>
      </c>
      <c r="F21" s="161">
        <v>436.39560942203354</v>
      </c>
      <c r="G21" s="161">
        <v>436.39560942203354</v>
      </c>
      <c r="H21" s="161">
        <v>363.6630078516946</v>
      </c>
      <c r="I21" s="161">
        <v>436.39560942203354</v>
      </c>
      <c r="J21" s="161">
        <v>436.39560942203354</v>
      </c>
    </row>
    <row r="22" spans="1:15" ht="13.2" hidden="1" customHeight="1" x14ac:dyDescent="0.25">
      <c r="A22" s="116"/>
      <c r="B22" s="117" t="s">
        <v>105</v>
      </c>
      <c r="C22" s="131">
        <v>81.925968773210187</v>
      </c>
      <c r="D22" s="155"/>
      <c r="E22" s="161">
        <v>162.54634441856047</v>
      </c>
      <c r="F22" s="161">
        <v>195.05561330227255</v>
      </c>
      <c r="G22" s="161">
        <v>195.05561330227255</v>
      </c>
      <c r="H22" s="161">
        <v>162.54634441856047</v>
      </c>
      <c r="I22" s="161">
        <v>195.05561330227255</v>
      </c>
      <c r="J22" s="161">
        <v>195.05561330227255</v>
      </c>
    </row>
    <row r="23" spans="1:15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31">
        <v>0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</row>
    <row r="24" spans="1:15" ht="13.2" hidden="1" customHeight="1" x14ac:dyDescent="0.25">
      <c r="A24" s="116" t="s">
        <v>101</v>
      </c>
      <c r="B24" s="117" t="s">
        <v>103</v>
      </c>
      <c r="C24" s="131">
        <v>1.805148464494462</v>
      </c>
      <c r="D24" s="155"/>
      <c r="E24" s="131">
        <v>0.67603492790594788</v>
      </c>
      <c r="F24" s="131">
        <v>0.81124191348713748</v>
      </c>
      <c r="G24" s="131">
        <v>0.81124191348713748</v>
      </c>
      <c r="H24" s="131">
        <v>0.67603492790594788</v>
      </c>
      <c r="I24" s="131">
        <v>0.81124191348713748</v>
      </c>
      <c r="J24" s="131">
        <v>0.81124191348713748</v>
      </c>
    </row>
    <row r="25" spans="1:15" ht="13.2" hidden="1" customHeight="1" x14ac:dyDescent="0.25">
      <c r="A25" s="116"/>
      <c r="B25" s="117" t="s">
        <v>97</v>
      </c>
      <c r="C25" s="131">
        <v>1.8051484644944618</v>
      </c>
      <c r="D25" s="155"/>
      <c r="E25" s="131">
        <v>0.67603492790594777</v>
      </c>
      <c r="F25" s="131">
        <v>0.81124191348713737</v>
      </c>
      <c r="G25" s="131">
        <v>0.81124191348713737</v>
      </c>
      <c r="H25" s="131">
        <v>0.67603492790594777</v>
      </c>
      <c r="I25" s="131">
        <v>0.81124191348713737</v>
      </c>
      <c r="J25" s="131">
        <v>0.81124191348713737</v>
      </c>
    </row>
    <row r="26" spans="1:15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5" s="176" customFormat="1" ht="13.2" customHeight="1" x14ac:dyDescent="0.3">
      <c r="A27" s="116" t="s">
        <v>84</v>
      </c>
      <c r="B27" s="117" t="s">
        <v>23</v>
      </c>
      <c r="C27" s="118">
        <v>40.052999999999997</v>
      </c>
      <c r="D27" s="79">
        <v>0</v>
      </c>
      <c r="E27" s="118">
        <v>79.467705179282859</v>
      </c>
      <c r="F27" s="118">
        <v>95.361246215139445</v>
      </c>
      <c r="G27" s="118">
        <v>95.361246215139445</v>
      </c>
      <c r="H27" s="118">
        <v>79.467705179282859</v>
      </c>
      <c r="I27" s="118">
        <v>95.361246215139445</v>
      </c>
      <c r="J27" s="118">
        <v>95.361246215139445</v>
      </c>
      <c r="K27" s="118"/>
      <c r="L27" s="118"/>
      <c r="M27" s="118"/>
      <c r="O27" s="177"/>
    </row>
    <row r="28" spans="1:15" s="176" customFormat="1" ht="13.2" customHeight="1" x14ac:dyDescent="0.3">
      <c r="A28" s="171"/>
      <c r="B28" s="117" t="s">
        <v>109</v>
      </c>
      <c r="C28" s="118">
        <v>12.830439855329869</v>
      </c>
      <c r="D28" s="118">
        <v>0</v>
      </c>
      <c r="E28" s="118">
        <v>25.456410549618624</v>
      </c>
      <c r="F28" s="118">
        <v>30.547692659542349</v>
      </c>
      <c r="G28" s="118">
        <v>30.547692659542349</v>
      </c>
      <c r="H28" s="118">
        <v>25.456410549618624</v>
      </c>
      <c r="I28" s="118">
        <v>30.547692659542349</v>
      </c>
      <c r="J28" s="118">
        <v>30.547692659542349</v>
      </c>
      <c r="K28" s="118"/>
      <c r="L28" s="118"/>
      <c r="M28" s="118"/>
      <c r="O28" s="177"/>
    </row>
    <row r="29" spans="1:15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5" ht="13.2" customHeight="1" x14ac:dyDescent="0.25">
      <c r="A30" s="116" t="s">
        <v>85</v>
      </c>
      <c r="B30" s="117" t="s">
        <v>25</v>
      </c>
      <c r="C30" s="131">
        <v>608.16</v>
      </c>
      <c r="D30" s="129"/>
      <c r="E30" s="131">
        <v>820</v>
      </c>
      <c r="F30" s="131">
        <v>820</v>
      </c>
      <c r="G30" s="185">
        <v>820</v>
      </c>
      <c r="H30" s="131">
        <v>650</v>
      </c>
      <c r="I30" s="131">
        <v>650</v>
      </c>
      <c r="J30" s="131">
        <v>650</v>
      </c>
    </row>
    <row r="31" spans="1:15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200</v>
      </c>
      <c r="F31" s="131">
        <v>200</v>
      </c>
      <c r="G31" s="131">
        <v>200</v>
      </c>
      <c r="H31" s="131"/>
      <c r="I31" s="131"/>
      <c r="J31" s="131"/>
    </row>
    <row r="32" spans="1:15" ht="13.2" customHeight="1" x14ac:dyDescent="0.25">
      <c r="A32" s="116" t="s">
        <v>87</v>
      </c>
      <c r="B32" s="117" t="s">
        <v>22</v>
      </c>
      <c r="C32" s="131">
        <v>2749</v>
      </c>
      <c r="D32" s="129"/>
      <c r="E32" s="131">
        <v>3202.5190739279137</v>
      </c>
      <c r="F32" s="131">
        <v>3202.5190739279137</v>
      </c>
      <c r="G32" s="131">
        <v>3202.5190739279137</v>
      </c>
      <c r="H32" s="131">
        <v>2938.124835569587</v>
      </c>
      <c r="I32" s="131">
        <v>2938.124835569587</v>
      </c>
      <c r="J32" s="131">
        <v>2938.124835569587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92</v>
      </c>
      <c r="D33" s="152">
        <v>38.722168441432721</v>
      </c>
      <c r="E33" s="147">
        <v>310</v>
      </c>
      <c r="F33" s="130">
        <v>350</v>
      </c>
      <c r="G33" s="130">
        <v>400</v>
      </c>
      <c r="H33" s="130">
        <v>310</v>
      </c>
      <c r="I33" s="130">
        <v>350</v>
      </c>
      <c r="J33" s="130">
        <v>400</v>
      </c>
    </row>
    <row r="34" spans="1:10" s="2" customFormat="1" ht="13.2" customHeight="1" x14ac:dyDescent="0.25">
      <c r="A34" s="157" t="s">
        <v>8</v>
      </c>
      <c r="B34" s="158" t="s">
        <v>24</v>
      </c>
      <c r="C34" s="130">
        <v>57155.427374999999</v>
      </c>
      <c r="D34" s="147">
        <v>93831.377708621192</v>
      </c>
      <c r="E34" s="130">
        <v>88704.456909483211</v>
      </c>
      <c r="F34" s="130">
        <v>109192.50299743639</v>
      </c>
      <c r="G34" s="130">
        <v>109260.54908538958</v>
      </c>
      <c r="H34" s="130">
        <v>75496.549157611371</v>
      </c>
      <c r="I34" s="130">
        <v>109228.50875907807</v>
      </c>
      <c r="J34" s="130">
        <v>109618.35484703125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56853</v>
      </c>
      <c r="D35" s="155">
        <v>93441.133806182173</v>
      </c>
      <c r="E35" s="131">
        <v>88058.019073927921</v>
      </c>
      <c r="F35" s="131">
        <v>108478.01907392791</v>
      </c>
      <c r="G35" s="131">
        <v>108478.01907392791</v>
      </c>
      <c r="H35" s="131">
        <v>74850.11132205608</v>
      </c>
      <c r="I35" s="131">
        <v>108514.02483556959</v>
      </c>
      <c r="J35" s="131">
        <v>108835.82483556958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302.42737499999998</v>
      </c>
      <c r="D36" s="162">
        <v>390.24390243902445</v>
      </c>
      <c r="E36" s="162">
        <v>646.43783555528751</v>
      </c>
      <c r="F36" s="163">
        <v>714.48392350847564</v>
      </c>
      <c r="G36" s="187">
        <v>782.53001146166378</v>
      </c>
      <c r="H36" s="163">
        <v>646.43783555528751</v>
      </c>
      <c r="I36" s="163">
        <v>714.48392350847564</v>
      </c>
      <c r="J36" s="163">
        <v>782.53001146166378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>
        <v>1.6564969536104239</v>
      </c>
    </row>
    <row r="45" spans="1:10" x14ac:dyDescent="0.25">
      <c r="D45" s="1">
        <v>23000</v>
      </c>
      <c r="E45" s="1">
        <v>38099.429933039748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pane xSplit="2" ySplit="4" topLeftCell="C5" activePane="bottomRight" state="frozen"/>
      <selection activeCell="C17" sqref="C17"/>
      <selection pane="topRight" activeCell="C17" sqref="C17"/>
      <selection pane="bottomLeft" activeCell="C17" sqref="C17"/>
      <selection pane="bottomRight" activeCell="F2" sqref="F1:F1048576"/>
    </sheetView>
  </sheetViews>
  <sheetFormatPr defaultColWidth="9.109375" defaultRowHeight="15.6" x14ac:dyDescent="0.25"/>
  <cols>
    <col min="1" max="1" width="5" style="15" customWidth="1"/>
    <col min="2" max="2" width="26.6640625" style="15" bestFit="1" customWidth="1"/>
    <col min="3" max="6" width="11.5546875" style="15" bestFit="1" customWidth="1"/>
    <col min="7" max="7" width="11.5546875" style="17" bestFit="1" customWidth="1"/>
    <col min="8" max="8" width="11.5546875" style="18" bestFit="1" customWidth="1"/>
    <col min="9" max="9" width="11.5546875" style="15" bestFit="1" customWidth="1"/>
    <col min="10" max="16384" width="9.109375" style="15"/>
  </cols>
  <sheetData>
    <row r="1" spans="1:10" ht="18" customHeight="1" x14ac:dyDescent="0.25">
      <c r="A1" s="209" t="s">
        <v>57</v>
      </c>
      <c r="B1" s="209"/>
      <c r="C1" s="209"/>
      <c r="D1" s="209"/>
      <c r="E1" s="209"/>
      <c r="F1" s="209"/>
      <c r="G1" s="209"/>
      <c r="H1" s="209"/>
      <c r="I1" s="209"/>
    </row>
    <row r="2" spans="1:10" ht="18" customHeight="1" x14ac:dyDescent="0.25">
      <c r="A2" s="16"/>
      <c r="B2" s="16"/>
      <c r="C2" s="16"/>
      <c r="D2" s="16"/>
      <c r="E2" s="16"/>
      <c r="F2" s="16"/>
    </row>
    <row r="3" spans="1:10" s="21" customFormat="1" ht="18" customHeight="1" x14ac:dyDescent="0.25">
      <c r="A3" s="19" t="s">
        <v>0</v>
      </c>
      <c r="B3" s="19" t="s">
        <v>58</v>
      </c>
      <c r="C3" s="19" t="s">
        <v>59</v>
      </c>
      <c r="D3" s="19" t="s">
        <v>60</v>
      </c>
      <c r="E3" s="19" t="s">
        <v>61</v>
      </c>
      <c r="F3" s="19" t="s">
        <v>62</v>
      </c>
      <c r="G3" s="19" t="s">
        <v>63</v>
      </c>
      <c r="H3" s="20" t="s">
        <v>64</v>
      </c>
      <c r="I3" s="19" t="s">
        <v>65</v>
      </c>
    </row>
    <row r="4" spans="1:10" s="27" customFormat="1" ht="18" customHeight="1" x14ac:dyDescent="0.25">
      <c r="A4" s="22" t="s">
        <v>3</v>
      </c>
      <c r="B4" s="23" t="s">
        <v>66</v>
      </c>
      <c r="C4" s="24">
        <f t="shared" ref="C4:H4" si="0">SUM(C5:C8)</f>
        <v>5458</v>
      </c>
      <c r="D4" s="24">
        <f t="shared" si="0"/>
        <v>5492</v>
      </c>
      <c r="E4" s="24">
        <f t="shared" si="0"/>
        <v>5915</v>
      </c>
      <c r="F4" s="24">
        <f t="shared" si="0"/>
        <v>5927</v>
      </c>
      <c r="G4" s="24">
        <f t="shared" si="0"/>
        <v>6013</v>
      </c>
      <c r="H4" s="24">
        <f t="shared" si="0"/>
        <v>5809</v>
      </c>
      <c r="I4" s="25">
        <v>7200</v>
      </c>
      <c r="J4" s="26"/>
    </row>
    <row r="5" spans="1:10" ht="18" customHeight="1" x14ac:dyDescent="0.25">
      <c r="A5" s="28">
        <v>1</v>
      </c>
      <c r="B5" s="29" t="s">
        <v>67</v>
      </c>
      <c r="C5" s="30">
        <v>1238</v>
      </c>
      <c r="D5" s="30">
        <v>1246</v>
      </c>
      <c r="E5" s="30">
        <v>1344</v>
      </c>
      <c r="F5" s="30">
        <v>1114</v>
      </c>
      <c r="G5" s="30">
        <v>1213</v>
      </c>
      <c r="H5" s="31">
        <v>974</v>
      </c>
      <c r="I5" s="30">
        <v>560</v>
      </c>
    </row>
    <row r="6" spans="1:10" ht="18" customHeight="1" x14ac:dyDescent="0.25">
      <c r="A6" s="28">
        <v>2</v>
      </c>
      <c r="B6" s="29" t="s">
        <v>9</v>
      </c>
      <c r="C6" s="30">
        <v>1459.3</v>
      </c>
      <c r="D6" s="30">
        <v>1451.1</v>
      </c>
      <c r="E6" s="30">
        <v>1692.1</v>
      </c>
      <c r="F6" s="30">
        <v>1789.6</v>
      </c>
      <c r="G6" s="30">
        <v>2182.5</v>
      </c>
      <c r="H6" s="31">
        <v>1648.4</v>
      </c>
      <c r="I6" s="30">
        <v>2120</v>
      </c>
    </row>
    <row r="7" spans="1:10" ht="18" customHeight="1" x14ac:dyDescent="0.25">
      <c r="A7" s="28">
        <v>3</v>
      </c>
      <c r="B7" s="29" t="s">
        <v>68</v>
      </c>
      <c r="C7" s="30">
        <v>2713.7</v>
      </c>
      <c r="D7" s="30">
        <v>2747.9</v>
      </c>
      <c r="E7" s="30">
        <v>2828.9</v>
      </c>
      <c r="F7" s="30">
        <v>2155.4</v>
      </c>
      <c r="G7" s="30">
        <v>1788.5</v>
      </c>
      <c r="H7" s="31">
        <v>2352.6</v>
      </c>
      <c r="I7" s="30">
        <v>4520</v>
      </c>
    </row>
    <row r="8" spans="1:10" ht="18" customHeight="1" x14ac:dyDescent="0.25">
      <c r="A8" s="28">
        <v>4</v>
      </c>
      <c r="B8" s="29" t="s">
        <v>69</v>
      </c>
      <c r="C8" s="30">
        <v>47</v>
      </c>
      <c r="D8" s="30">
        <v>47</v>
      </c>
      <c r="E8" s="30">
        <v>50</v>
      </c>
      <c r="F8" s="30">
        <v>868</v>
      </c>
      <c r="G8" s="30">
        <v>829</v>
      </c>
      <c r="H8" s="31">
        <v>834</v>
      </c>
      <c r="I8" s="30">
        <v>0</v>
      </c>
    </row>
    <row r="9" spans="1:10" s="27" customFormat="1" ht="18" customHeight="1" x14ac:dyDescent="0.25">
      <c r="A9" s="32" t="s">
        <v>8</v>
      </c>
      <c r="B9" s="33" t="s">
        <v>70</v>
      </c>
      <c r="C9" s="34">
        <v>345578</v>
      </c>
      <c r="D9" s="34">
        <v>392074</v>
      </c>
      <c r="E9" s="34">
        <v>454529</v>
      </c>
      <c r="F9" s="34">
        <v>467160</v>
      </c>
      <c r="G9" s="34">
        <v>478050</v>
      </c>
      <c r="H9" s="35">
        <v>485622</v>
      </c>
      <c r="I9" s="34">
        <f>I10</f>
        <v>477610</v>
      </c>
    </row>
    <row r="10" spans="1:10" s="27" customFormat="1" ht="18" customHeight="1" x14ac:dyDescent="0.25">
      <c r="A10" s="32">
        <v>1</v>
      </c>
      <c r="B10" s="33" t="s">
        <v>71</v>
      </c>
      <c r="C10" s="34">
        <f t="shared" ref="C10:H10" si="1">SUM(C11:C12)</f>
        <v>345578</v>
      </c>
      <c r="D10" s="34">
        <f t="shared" si="1"/>
        <v>392074</v>
      </c>
      <c r="E10" s="34">
        <f t="shared" si="1"/>
        <v>454529</v>
      </c>
      <c r="F10" s="34">
        <f t="shared" si="1"/>
        <v>467160</v>
      </c>
      <c r="G10" s="34">
        <f t="shared" si="1"/>
        <v>478050</v>
      </c>
      <c r="H10" s="34">
        <f t="shared" si="1"/>
        <v>485622</v>
      </c>
      <c r="I10" s="34">
        <f>I11+I12</f>
        <v>477610</v>
      </c>
    </row>
    <row r="11" spans="1:10" s="27" customFormat="1" ht="18" customHeight="1" x14ac:dyDescent="0.25">
      <c r="A11" s="28" t="s">
        <v>4</v>
      </c>
      <c r="B11" s="29" t="s">
        <v>72</v>
      </c>
      <c r="C11" s="30">
        <v>331373</v>
      </c>
      <c r="D11" s="30">
        <v>376818</v>
      </c>
      <c r="E11" s="30">
        <v>440213</v>
      </c>
      <c r="F11" s="30">
        <v>451838</v>
      </c>
      <c r="G11" s="30">
        <v>461415</v>
      </c>
      <c r="H11" s="31">
        <v>469015</v>
      </c>
      <c r="I11" s="30">
        <v>469610</v>
      </c>
    </row>
    <row r="12" spans="1:10" s="27" customFormat="1" ht="18" customHeight="1" x14ac:dyDescent="0.25">
      <c r="A12" s="28" t="s">
        <v>5</v>
      </c>
      <c r="B12" s="29" t="s">
        <v>73</v>
      </c>
      <c r="C12" s="30">
        <v>14205</v>
      </c>
      <c r="D12" s="30">
        <v>15256</v>
      </c>
      <c r="E12" s="30">
        <v>14316</v>
      </c>
      <c r="F12" s="30">
        <v>15322</v>
      </c>
      <c r="G12" s="30">
        <v>16635</v>
      </c>
      <c r="H12" s="31">
        <v>16607</v>
      </c>
      <c r="I12" s="30">
        <v>8000</v>
      </c>
    </row>
    <row r="13" spans="1:10" s="27" customFormat="1" ht="18" customHeight="1" x14ac:dyDescent="0.25">
      <c r="A13" s="32">
        <v>2</v>
      </c>
      <c r="B13" s="33" t="s">
        <v>74</v>
      </c>
      <c r="C13" s="34">
        <f t="shared" ref="C13:H13" si="2">SUM(C14:C17)</f>
        <v>384089</v>
      </c>
      <c r="D13" s="34">
        <f t="shared" si="2"/>
        <v>392074</v>
      </c>
      <c r="E13" s="34">
        <f t="shared" si="2"/>
        <v>454529</v>
      </c>
      <c r="F13" s="34">
        <f t="shared" si="2"/>
        <v>467160</v>
      </c>
      <c r="G13" s="34">
        <f t="shared" si="2"/>
        <v>478051</v>
      </c>
      <c r="H13" s="34">
        <f t="shared" si="2"/>
        <v>485622</v>
      </c>
      <c r="I13" s="34">
        <f>SUM(I14:I16)</f>
        <v>469610</v>
      </c>
    </row>
    <row r="14" spans="1:10" s="40" customFormat="1" ht="18" customHeight="1" x14ac:dyDescent="0.25">
      <c r="A14" s="36" t="s">
        <v>11</v>
      </c>
      <c r="B14" s="37" t="s">
        <v>67</v>
      </c>
      <c r="C14" s="38">
        <v>1776</v>
      </c>
      <c r="D14" s="38">
        <v>1953</v>
      </c>
      <c r="E14" s="38">
        <v>1956</v>
      </c>
      <c r="F14" s="38">
        <v>1602</v>
      </c>
      <c r="G14" s="38">
        <v>1883</v>
      </c>
      <c r="H14" s="39">
        <v>1459</v>
      </c>
      <c r="I14" s="38">
        <v>714</v>
      </c>
    </row>
    <row r="15" spans="1:10" s="40" customFormat="1" ht="18" customHeight="1" x14ac:dyDescent="0.25">
      <c r="A15" s="36" t="s">
        <v>12</v>
      </c>
      <c r="B15" s="29" t="s">
        <v>9</v>
      </c>
      <c r="C15" s="38">
        <v>375438</v>
      </c>
      <c r="D15" s="38">
        <v>369207</v>
      </c>
      <c r="E15" s="38">
        <v>375323</v>
      </c>
      <c r="F15" s="38">
        <v>376393</v>
      </c>
      <c r="G15" s="38">
        <v>308833</v>
      </c>
      <c r="H15" s="39">
        <v>273741.90000000002</v>
      </c>
      <c r="I15" s="38">
        <v>400000</v>
      </c>
    </row>
    <row r="16" spans="1:10" ht="18" customHeight="1" x14ac:dyDescent="0.25">
      <c r="A16" s="28" t="s">
        <v>15</v>
      </c>
      <c r="B16" s="29" t="s">
        <v>68</v>
      </c>
      <c r="C16" s="30">
        <v>0</v>
      </c>
      <c r="D16" s="30">
        <v>13742</v>
      </c>
      <c r="E16" s="30">
        <v>70721</v>
      </c>
      <c r="F16" s="30">
        <v>82261</v>
      </c>
      <c r="G16" s="30">
        <v>159807</v>
      </c>
      <c r="H16" s="31">
        <v>202891.09999999998</v>
      </c>
      <c r="I16" s="30">
        <v>68896</v>
      </c>
    </row>
    <row r="17" spans="1:9" ht="18" customHeight="1" x14ac:dyDescent="0.25">
      <c r="A17" s="41" t="s">
        <v>16</v>
      </c>
      <c r="B17" s="29" t="s">
        <v>69</v>
      </c>
      <c r="C17" s="42">
        <v>6875</v>
      </c>
      <c r="D17" s="42">
        <v>7172</v>
      </c>
      <c r="E17" s="42">
        <v>6529</v>
      </c>
      <c r="F17" s="42">
        <v>6904</v>
      </c>
      <c r="G17" s="42">
        <v>7528</v>
      </c>
      <c r="H17" s="43">
        <v>7530</v>
      </c>
      <c r="I17" s="42">
        <f>+I9-I13</f>
        <v>8000</v>
      </c>
    </row>
    <row r="18" spans="1:9" ht="18" customHeight="1" x14ac:dyDescent="0.25">
      <c r="A18" s="210" t="s">
        <v>75</v>
      </c>
      <c r="B18" s="210"/>
      <c r="C18" s="210"/>
      <c r="D18" s="16"/>
      <c r="E18" s="16"/>
      <c r="F18" s="16"/>
    </row>
    <row r="19" spans="1:9" x14ac:dyDescent="0.3">
      <c r="A19" s="44"/>
      <c r="B19" s="45" t="s">
        <v>76</v>
      </c>
      <c r="C19" s="44"/>
      <c r="D19" s="44"/>
      <c r="E19" s="44"/>
      <c r="F19" s="44"/>
    </row>
    <row r="20" spans="1:9" x14ac:dyDescent="0.3">
      <c r="A20" s="44"/>
      <c r="B20" s="44"/>
      <c r="C20" s="44"/>
      <c r="D20" s="44"/>
      <c r="E20" s="44"/>
      <c r="F20" s="44"/>
    </row>
  </sheetData>
  <mergeCells count="2">
    <mergeCell ref="A1:I1"/>
    <mergeCell ref="A18:C18"/>
  </mergeCells>
  <printOptions horizontalCentered="1"/>
  <pageMargins left="0.11811023622047245" right="0.11811023622047245" top="0.9448818897637796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Q42"/>
  <sheetViews>
    <sheetView workbookViewId="0">
      <pane xSplit="2" ySplit="3" topLeftCell="C10" activePane="bottomRight" state="frozen"/>
      <selection pane="topRight" activeCell="C1" sqref="C1"/>
      <selection pane="bottomLeft" activeCell="A5" sqref="A5"/>
      <selection pane="bottomRight" activeCell="P1" sqref="P1:S1048576"/>
    </sheetView>
  </sheetViews>
  <sheetFormatPr defaultRowHeight="12" x14ac:dyDescent="0.3"/>
  <cols>
    <col min="1" max="1" width="4.44140625" style="9" customWidth="1"/>
    <col min="2" max="2" width="28.88671875" style="9" customWidth="1"/>
    <col min="3" max="3" width="8.44140625" style="9" bestFit="1" customWidth="1"/>
    <col min="4" max="8" width="7.5546875" style="9" bestFit="1" customWidth="1"/>
    <col min="9" max="9" width="8.109375" style="9" bestFit="1" customWidth="1"/>
    <col min="10" max="10" width="9" style="9" bestFit="1" customWidth="1"/>
    <col min="11" max="11" width="7.5546875" style="9" bestFit="1" customWidth="1"/>
    <col min="12" max="12" width="8.33203125" style="9" bestFit="1" customWidth="1"/>
    <col min="13" max="15" width="7.5546875" style="9" bestFit="1" customWidth="1"/>
    <col min="16" max="17" width="8.33203125" style="9" customWidth="1"/>
    <col min="18" max="18" width="7.88671875" style="9"/>
    <col min="19" max="19" width="10" style="9" bestFit="1" customWidth="1"/>
    <col min="20" max="252" width="7.88671875" style="9"/>
    <col min="253" max="253" width="3.5546875" style="9" customWidth="1"/>
    <col min="254" max="254" width="26.44140625" style="9" customWidth="1"/>
    <col min="255" max="255" width="7.5546875" style="9" customWidth="1"/>
    <col min="256" max="256" width="9.5546875" style="9" customWidth="1"/>
    <col min="257" max="257" width="8.44140625" style="9" customWidth="1"/>
    <col min="258" max="258" width="9.44140625" style="9" customWidth="1"/>
    <col min="259" max="269" width="9.109375" style="9" customWidth="1"/>
    <col min="270" max="270" width="9.44140625" style="9" bestFit="1" customWidth="1"/>
    <col min="271" max="271" width="9.44140625" style="9" customWidth="1"/>
    <col min="272" max="508" width="7.88671875" style="9"/>
    <col min="509" max="509" width="3.5546875" style="9" customWidth="1"/>
    <col min="510" max="510" width="26.44140625" style="9" customWidth="1"/>
    <col min="511" max="511" width="7.5546875" style="9" customWidth="1"/>
    <col min="512" max="512" width="9.5546875" style="9" customWidth="1"/>
    <col min="513" max="513" width="8.44140625" style="9" customWidth="1"/>
    <col min="514" max="514" width="9.44140625" style="9" customWidth="1"/>
    <col min="515" max="525" width="9.109375" style="9" customWidth="1"/>
    <col min="526" max="526" width="9.44140625" style="9" bestFit="1" customWidth="1"/>
    <col min="527" max="527" width="9.44140625" style="9" customWidth="1"/>
    <col min="528" max="764" width="7.88671875" style="9"/>
    <col min="765" max="765" width="3.5546875" style="9" customWidth="1"/>
    <col min="766" max="766" width="26.44140625" style="9" customWidth="1"/>
    <col min="767" max="767" width="7.5546875" style="9" customWidth="1"/>
    <col min="768" max="768" width="9.5546875" style="9" customWidth="1"/>
    <col min="769" max="769" width="8.44140625" style="9" customWidth="1"/>
    <col min="770" max="770" width="9.44140625" style="9" customWidth="1"/>
    <col min="771" max="781" width="9.109375" style="9" customWidth="1"/>
    <col min="782" max="782" width="9.44140625" style="9" bestFit="1" customWidth="1"/>
    <col min="783" max="783" width="9.44140625" style="9" customWidth="1"/>
    <col min="784" max="1020" width="7.88671875" style="9"/>
    <col min="1021" max="1021" width="3.5546875" style="9" customWidth="1"/>
    <col min="1022" max="1022" width="26.44140625" style="9" customWidth="1"/>
    <col min="1023" max="1023" width="7.5546875" style="9" customWidth="1"/>
    <col min="1024" max="1024" width="9.5546875" style="9" customWidth="1"/>
    <col min="1025" max="1025" width="8.44140625" style="9" customWidth="1"/>
    <col min="1026" max="1026" width="9.44140625" style="9" customWidth="1"/>
    <col min="1027" max="1037" width="9.109375" style="9" customWidth="1"/>
    <col min="1038" max="1038" width="9.44140625" style="9" bestFit="1" customWidth="1"/>
    <col min="1039" max="1039" width="9.44140625" style="9" customWidth="1"/>
    <col min="1040" max="1276" width="7.88671875" style="9"/>
    <col min="1277" max="1277" width="3.5546875" style="9" customWidth="1"/>
    <col min="1278" max="1278" width="26.44140625" style="9" customWidth="1"/>
    <col min="1279" max="1279" width="7.5546875" style="9" customWidth="1"/>
    <col min="1280" max="1280" width="9.5546875" style="9" customWidth="1"/>
    <col min="1281" max="1281" width="8.44140625" style="9" customWidth="1"/>
    <col min="1282" max="1282" width="9.44140625" style="9" customWidth="1"/>
    <col min="1283" max="1293" width="9.109375" style="9" customWidth="1"/>
    <col min="1294" max="1294" width="9.44140625" style="9" bestFit="1" customWidth="1"/>
    <col min="1295" max="1295" width="9.44140625" style="9" customWidth="1"/>
    <col min="1296" max="1532" width="7.88671875" style="9"/>
    <col min="1533" max="1533" width="3.5546875" style="9" customWidth="1"/>
    <col min="1534" max="1534" width="26.44140625" style="9" customWidth="1"/>
    <col min="1535" max="1535" width="7.5546875" style="9" customWidth="1"/>
    <col min="1536" max="1536" width="9.5546875" style="9" customWidth="1"/>
    <col min="1537" max="1537" width="8.44140625" style="9" customWidth="1"/>
    <col min="1538" max="1538" width="9.44140625" style="9" customWidth="1"/>
    <col min="1539" max="1549" width="9.109375" style="9" customWidth="1"/>
    <col min="1550" max="1550" width="9.44140625" style="9" bestFit="1" customWidth="1"/>
    <col min="1551" max="1551" width="9.44140625" style="9" customWidth="1"/>
    <col min="1552" max="1788" width="7.88671875" style="9"/>
    <col min="1789" max="1789" width="3.5546875" style="9" customWidth="1"/>
    <col min="1790" max="1790" width="26.44140625" style="9" customWidth="1"/>
    <col min="1791" max="1791" width="7.5546875" style="9" customWidth="1"/>
    <col min="1792" max="1792" width="9.5546875" style="9" customWidth="1"/>
    <col min="1793" max="1793" width="8.44140625" style="9" customWidth="1"/>
    <col min="1794" max="1794" width="9.44140625" style="9" customWidth="1"/>
    <col min="1795" max="1805" width="9.109375" style="9" customWidth="1"/>
    <col min="1806" max="1806" width="9.44140625" style="9" bestFit="1" customWidth="1"/>
    <col min="1807" max="1807" width="9.44140625" style="9" customWidth="1"/>
    <col min="1808" max="2044" width="7.88671875" style="9"/>
    <col min="2045" max="2045" width="3.5546875" style="9" customWidth="1"/>
    <col min="2046" max="2046" width="26.44140625" style="9" customWidth="1"/>
    <col min="2047" max="2047" width="7.5546875" style="9" customWidth="1"/>
    <col min="2048" max="2048" width="9.5546875" style="9" customWidth="1"/>
    <col min="2049" max="2049" width="8.44140625" style="9" customWidth="1"/>
    <col min="2050" max="2050" width="9.44140625" style="9" customWidth="1"/>
    <col min="2051" max="2061" width="9.109375" style="9" customWidth="1"/>
    <col min="2062" max="2062" width="9.44140625" style="9" bestFit="1" customWidth="1"/>
    <col min="2063" max="2063" width="9.44140625" style="9" customWidth="1"/>
    <col min="2064" max="2300" width="7.88671875" style="9"/>
    <col min="2301" max="2301" width="3.5546875" style="9" customWidth="1"/>
    <col min="2302" max="2302" width="26.44140625" style="9" customWidth="1"/>
    <col min="2303" max="2303" width="7.5546875" style="9" customWidth="1"/>
    <col min="2304" max="2304" width="9.5546875" style="9" customWidth="1"/>
    <col min="2305" max="2305" width="8.44140625" style="9" customWidth="1"/>
    <col min="2306" max="2306" width="9.44140625" style="9" customWidth="1"/>
    <col min="2307" max="2317" width="9.109375" style="9" customWidth="1"/>
    <col min="2318" max="2318" width="9.44140625" style="9" bestFit="1" customWidth="1"/>
    <col min="2319" max="2319" width="9.44140625" style="9" customWidth="1"/>
    <col min="2320" max="2556" width="7.88671875" style="9"/>
    <col min="2557" max="2557" width="3.5546875" style="9" customWidth="1"/>
    <col min="2558" max="2558" width="26.44140625" style="9" customWidth="1"/>
    <col min="2559" max="2559" width="7.5546875" style="9" customWidth="1"/>
    <col min="2560" max="2560" width="9.5546875" style="9" customWidth="1"/>
    <col min="2561" max="2561" width="8.44140625" style="9" customWidth="1"/>
    <col min="2562" max="2562" width="9.44140625" style="9" customWidth="1"/>
    <col min="2563" max="2573" width="9.109375" style="9" customWidth="1"/>
    <col min="2574" max="2574" width="9.44140625" style="9" bestFit="1" customWidth="1"/>
    <col min="2575" max="2575" width="9.44140625" style="9" customWidth="1"/>
    <col min="2576" max="2812" width="7.88671875" style="9"/>
    <col min="2813" max="2813" width="3.5546875" style="9" customWidth="1"/>
    <col min="2814" max="2814" width="26.44140625" style="9" customWidth="1"/>
    <col min="2815" max="2815" width="7.5546875" style="9" customWidth="1"/>
    <col min="2816" max="2816" width="9.5546875" style="9" customWidth="1"/>
    <col min="2817" max="2817" width="8.44140625" style="9" customWidth="1"/>
    <col min="2818" max="2818" width="9.44140625" style="9" customWidth="1"/>
    <col min="2819" max="2829" width="9.109375" style="9" customWidth="1"/>
    <col min="2830" max="2830" width="9.44140625" style="9" bestFit="1" customWidth="1"/>
    <col min="2831" max="2831" width="9.44140625" style="9" customWidth="1"/>
    <col min="2832" max="3068" width="7.88671875" style="9"/>
    <col min="3069" max="3069" width="3.5546875" style="9" customWidth="1"/>
    <col min="3070" max="3070" width="26.44140625" style="9" customWidth="1"/>
    <col min="3071" max="3071" width="7.5546875" style="9" customWidth="1"/>
    <col min="3072" max="3072" width="9.5546875" style="9" customWidth="1"/>
    <col min="3073" max="3073" width="8.44140625" style="9" customWidth="1"/>
    <col min="3074" max="3074" width="9.44140625" style="9" customWidth="1"/>
    <col min="3075" max="3085" width="9.109375" style="9" customWidth="1"/>
    <col min="3086" max="3086" width="9.44140625" style="9" bestFit="1" customWidth="1"/>
    <col min="3087" max="3087" width="9.44140625" style="9" customWidth="1"/>
    <col min="3088" max="3324" width="7.88671875" style="9"/>
    <col min="3325" max="3325" width="3.5546875" style="9" customWidth="1"/>
    <col min="3326" max="3326" width="26.44140625" style="9" customWidth="1"/>
    <col min="3327" max="3327" width="7.5546875" style="9" customWidth="1"/>
    <col min="3328" max="3328" width="9.5546875" style="9" customWidth="1"/>
    <col min="3329" max="3329" width="8.44140625" style="9" customWidth="1"/>
    <col min="3330" max="3330" width="9.44140625" style="9" customWidth="1"/>
    <col min="3331" max="3341" width="9.109375" style="9" customWidth="1"/>
    <col min="3342" max="3342" width="9.44140625" style="9" bestFit="1" customWidth="1"/>
    <col min="3343" max="3343" width="9.44140625" style="9" customWidth="1"/>
    <col min="3344" max="3580" width="7.88671875" style="9"/>
    <col min="3581" max="3581" width="3.5546875" style="9" customWidth="1"/>
    <col min="3582" max="3582" width="26.44140625" style="9" customWidth="1"/>
    <col min="3583" max="3583" width="7.5546875" style="9" customWidth="1"/>
    <col min="3584" max="3584" width="9.5546875" style="9" customWidth="1"/>
    <col min="3585" max="3585" width="8.44140625" style="9" customWidth="1"/>
    <col min="3586" max="3586" width="9.44140625" style="9" customWidth="1"/>
    <col min="3587" max="3597" width="9.109375" style="9" customWidth="1"/>
    <col min="3598" max="3598" width="9.44140625" style="9" bestFit="1" customWidth="1"/>
    <col min="3599" max="3599" width="9.44140625" style="9" customWidth="1"/>
    <col min="3600" max="3836" width="7.88671875" style="9"/>
    <col min="3837" max="3837" width="3.5546875" style="9" customWidth="1"/>
    <col min="3838" max="3838" width="26.44140625" style="9" customWidth="1"/>
    <col min="3839" max="3839" width="7.5546875" style="9" customWidth="1"/>
    <col min="3840" max="3840" width="9.5546875" style="9" customWidth="1"/>
    <col min="3841" max="3841" width="8.44140625" style="9" customWidth="1"/>
    <col min="3842" max="3842" width="9.44140625" style="9" customWidth="1"/>
    <col min="3843" max="3853" width="9.109375" style="9" customWidth="1"/>
    <col min="3854" max="3854" width="9.44140625" style="9" bestFit="1" customWidth="1"/>
    <col min="3855" max="3855" width="9.44140625" style="9" customWidth="1"/>
    <col min="3856" max="4092" width="7.88671875" style="9"/>
    <col min="4093" max="4093" width="3.5546875" style="9" customWidth="1"/>
    <col min="4094" max="4094" width="26.44140625" style="9" customWidth="1"/>
    <col min="4095" max="4095" width="7.5546875" style="9" customWidth="1"/>
    <col min="4096" max="4096" width="9.5546875" style="9" customWidth="1"/>
    <col min="4097" max="4097" width="8.44140625" style="9" customWidth="1"/>
    <col min="4098" max="4098" width="9.44140625" style="9" customWidth="1"/>
    <col min="4099" max="4109" width="9.109375" style="9" customWidth="1"/>
    <col min="4110" max="4110" width="9.44140625" style="9" bestFit="1" customWidth="1"/>
    <col min="4111" max="4111" width="9.44140625" style="9" customWidth="1"/>
    <col min="4112" max="4348" width="7.88671875" style="9"/>
    <col min="4349" max="4349" width="3.5546875" style="9" customWidth="1"/>
    <col min="4350" max="4350" width="26.44140625" style="9" customWidth="1"/>
    <col min="4351" max="4351" width="7.5546875" style="9" customWidth="1"/>
    <col min="4352" max="4352" width="9.5546875" style="9" customWidth="1"/>
    <col min="4353" max="4353" width="8.44140625" style="9" customWidth="1"/>
    <col min="4354" max="4354" width="9.44140625" style="9" customWidth="1"/>
    <col min="4355" max="4365" width="9.109375" style="9" customWidth="1"/>
    <col min="4366" max="4366" width="9.44140625" style="9" bestFit="1" customWidth="1"/>
    <col min="4367" max="4367" width="9.44140625" style="9" customWidth="1"/>
    <col min="4368" max="4604" width="7.88671875" style="9"/>
    <col min="4605" max="4605" width="3.5546875" style="9" customWidth="1"/>
    <col min="4606" max="4606" width="26.44140625" style="9" customWidth="1"/>
    <col min="4607" max="4607" width="7.5546875" style="9" customWidth="1"/>
    <col min="4608" max="4608" width="9.5546875" style="9" customWidth="1"/>
    <col min="4609" max="4609" width="8.44140625" style="9" customWidth="1"/>
    <col min="4610" max="4610" width="9.44140625" style="9" customWidth="1"/>
    <col min="4611" max="4621" width="9.109375" style="9" customWidth="1"/>
    <col min="4622" max="4622" width="9.44140625" style="9" bestFit="1" customWidth="1"/>
    <col min="4623" max="4623" width="9.44140625" style="9" customWidth="1"/>
    <col min="4624" max="4860" width="7.88671875" style="9"/>
    <col min="4861" max="4861" width="3.5546875" style="9" customWidth="1"/>
    <col min="4862" max="4862" width="26.44140625" style="9" customWidth="1"/>
    <col min="4863" max="4863" width="7.5546875" style="9" customWidth="1"/>
    <col min="4864" max="4864" width="9.5546875" style="9" customWidth="1"/>
    <col min="4865" max="4865" width="8.44140625" style="9" customWidth="1"/>
    <col min="4866" max="4866" width="9.44140625" style="9" customWidth="1"/>
    <col min="4867" max="4877" width="9.109375" style="9" customWidth="1"/>
    <col min="4878" max="4878" width="9.44140625" style="9" bestFit="1" customWidth="1"/>
    <col min="4879" max="4879" width="9.44140625" style="9" customWidth="1"/>
    <col min="4880" max="5116" width="7.88671875" style="9"/>
    <col min="5117" max="5117" width="3.5546875" style="9" customWidth="1"/>
    <col min="5118" max="5118" width="26.44140625" style="9" customWidth="1"/>
    <col min="5119" max="5119" width="7.5546875" style="9" customWidth="1"/>
    <col min="5120" max="5120" width="9.5546875" style="9" customWidth="1"/>
    <col min="5121" max="5121" width="8.44140625" style="9" customWidth="1"/>
    <col min="5122" max="5122" width="9.44140625" style="9" customWidth="1"/>
    <col min="5123" max="5133" width="9.109375" style="9" customWidth="1"/>
    <col min="5134" max="5134" width="9.44140625" style="9" bestFit="1" customWidth="1"/>
    <col min="5135" max="5135" width="9.44140625" style="9" customWidth="1"/>
    <col min="5136" max="5372" width="7.88671875" style="9"/>
    <col min="5373" max="5373" width="3.5546875" style="9" customWidth="1"/>
    <col min="5374" max="5374" width="26.44140625" style="9" customWidth="1"/>
    <col min="5375" max="5375" width="7.5546875" style="9" customWidth="1"/>
    <col min="5376" max="5376" width="9.5546875" style="9" customWidth="1"/>
    <col min="5377" max="5377" width="8.44140625" style="9" customWidth="1"/>
    <col min="5378" max="5378" width="9.44140625" style="9" customWidth="1"/>
    <col min="5379" max="5389" width="9.109375" style="9" customWidth="1"/>
    <col min="5390" max="5390" width="9.44140625" style="9" bestFit="1" customWidth="1"/>
    <col min="5391" max="5391" width="9.44140625" style="9" customWidth="1"/>
    <col min="5392" max="5628" width="7.88671875" style="9"/>
    <col min="5629" max="5629" width="3.5546875" style="9" customWidth="1"/>
    <col min="5630" max="5630" width="26.44140625" style="9" customWidth="1"/>
    <col min="5631" max="5631" width="7.5546875" style="9" customWidth="1"/>
    <col min="5632" max="5632" width="9.5546875" style="9" customWidth="1"/>
    <col min="5633" max="5633" width="8.44140625" style="9" customWidth="1"/>
    <col min="5634" max="5634" width="9.44140625" style="9" customWidth="1"/>
    <col min="5635" max="5645" width="9.109375" style="9" customWidth="1"/>
    <col min="5646" max="5646" width="9.44140625" style="9" bestFit="1" customWidth="1"/>
    <col min="5647" max="5647" width="9.44140625" style="9" customWidth="1"/>
    <col min="5648" max="5884" width="7.88671875" style="9"/>
    <col min="5885" max="5885" width="3.5546875" style="9" customWidth="1"/>
    <col min="5886" max="5886" width="26.44140625" style="9" customWidth="1"/>
    <col min="5887" max="5887" width="7.5546875" style="9" customWidth="1"/>
    <col min="5888" max="5888" width="9.5546875" style="9" customWidth="1"/>
    <col min="5889" max="5889" width="8.44140625" style="9" customWidth="1"/>
    <col min="5890" max="5890" width="9.44140625" style="9" customWidth="1"/>
    <col min="5891" max="5901" width="9.109375" style="9" customWidth="1"/>
    <col min="5902" max="5902" width="9.44140625" style="9" bestFit="1" customWidth="1"/>
    <col min="5903" max="5903" width="9.44140625" style="9" customWidth="1"/>
    <col min="5904" max="6140" width="7.88671875" style="9"/>
    <col min="6141" max="6141" width="3.5546875" style="9" customWidth="1"/>
    <col min="6142" max="6142" width="26.44140625" style="9" customWidth="1"/>
    <col min="6143" max="6143" width="7.5546875" style="9" customWidth="1"/>
    <col min="6144" max="6144" width="9.5546875" style="9" customWidth="1"/>
    <col min="6145" max="6145" width="8.44140625" style="9" customWidth="1"/>
    <col min="6146" max="6146" width="9.44140625" style="9" customWidth="1"/>
    <col min="6147" max="6157" width="9.109375" style="9" customWidth="1"/>
    <col min="6158" max="6158" width="9.44140625" style="9" bestFit="1" customWidth="1"/>
    <col min="6159" max="6159" width="9.44140625" style="9" customWidth="1"/>
    <col min="6160" max="6396" width="7.88671875" style="9"/>
    <col min="6397" max="6397" width="3.5546875" style="9" customWidth="1"/>
    <col min="6398" max="6398" width="26.44140625" style="9" customWidth="1"/>
    <col min="6399" max="6399" width="7.5546875" style="9" customWidth="1"/>
    <col min="6400" max="6400" width="9.5546875" style="9" customWidth="1"/>
    <col min="6401" max="6401" width="8.44140625" style="9" customWidth="1"/>
    <col min="6402" max="6402" width="9.44140625" style="9" customWidth="1"/>
    <col min="6403" max="6413" width="9.109375" style="9" customWidth="1"/>
    <col min="6414" max="6414" width="9.44140625" style="9" bestFit="1" customWidth="1"/>
    <col min="6415" max="6415" width="9.44140625" style="9" customWidth="1"/>
    <col min="6416" max="6652" width="7.88671875" style="9"/>
    <col min="6653" max="6653" width="3.5546875" style="9" customWidth="1"/>
    <col min="6654" max="6654" width="26.44140625" style="9" customWidth="1"/>
    <col min="6655" max="6655" width="7.5546875" style="9" customWidth="1"/>
    <col min="6656" max="6656" width="9.5546875" style="9" customWidth="1"/>
    <col min="6657" max="6657" width="8.44140625" style="9" customWidth="1"/>
    <col min="6658" max="6658" width="9.44140625" style="9" customWidth="1"/>
    <col min="6659" max="6669" width="9.109375" style="9" customWidth="1"/>
    <col min="6670" max="6670" width="9.44140625" style="9" bestFit="1" customWidth="1"/>
    <col min="6671" max="6671" width="9.44140625" style="9" customWidth="1"/>
    <col min="6672" max="6908" width="7.88671875" style="9"/>
    <col min="6909" max="6909" width="3.5546875" style="9" customWidth="1"/>
    <col min="6910" max="6910" width="26.44140625" style="9" customWidth="1"/>
    <col min="6911" max="6911" width="7.5546875" style="9" customWidth="1"/>
    <col min="6912" max="6912" width="9.5546875" style="9" customWidth="1"/>
    <col min="6913" max="6913" width="8.44140625" style="9" customWidth="1"/>
    <col min="6914" max="6914" width="9.44140625" style="9" customWidth="1"/>
    <col min="6915" max="6925" width="9.109375" style="9" customWidth="1"/>
    <col min="6926" max="6926" width="9.44140625" style="9" bestFit="1" customWidth="1"/>
    <col min="6927" max="6927" width="9.44140625" style="9" customWidth="1"/>
    <col min="6928" max="7164" width="7.88671875" style="9"/>
    <col min="7165" max="7165" width="3.5546875" style="9" customWidth="1"/>
    <col min="7166" max="7166" width="26.44140625" style="9" customWidth="1"/>
    <col min="7167" max="7167" width="7.5546875" style="9" customWidth="1"/>
    <col min="7168" max="7168" width="9.5546875" style="9" customWidth="1"/>
    <col min="7169" max="7169" width="8.44140625" style="9" customWidth="1"/>
    <col min="7170" max="7170" width="9.44140625" style="9" customWidth="1"/>
    <col min="7171" max="7181" width="9.109375" style="9" customWidth="1"/>
    <col min="7182" max="7182" width="9.44140625" style="9" bestFit="1" customWidth="1"/>
    <col min="7183" max="7183" width="9.44140625" style="9" customWidth="1"/>
    <col min="7184" max="7420" width="7.88671875" style="9"/>
    <col min="7421" max="7421" width="3.5546875" style="9" customWidth="1"/>
    <col min="7422" max="7422" width="26.44140625" style="9" customWidth="1"/>
    <col min="7423" max="7423" width="7.5546875" style="9" customWidth="1"/>
    <col min="7424" max="7424" width="9.5546875" style="9" customWidth="1"/>
    <col min="7425" max="7425" width="8.44140625" style="9" customWidth="1"/>
    <col min="7426" max="7426" width="9.44140625" style="9" customWidth="1"/>
    <col min="7427" max="7437" width="9.109375" style="9" customWidth="1"/>
    <col min="7438" max="7438" width="9.44140625" style="9" bestFit="1" customWidth="1"/>
    <col min="7439" max="7439" width="9.44140625" style="9" customWidth="1"/>
    <col min="7440" max="7676" width="7.88671875" style="9"/>
    <col min="7677" max="7677" width="3.5546875" style="9" customWidth="1"/>
    <col min="7678" max="7678" width="26.44140625" style="9" customWidth="1"/>
    <col min="7679" max="7679" width="7.5546875" style="9" customWidth="1"/>
    <col min="7680" max="7680" width="9.5546875" style="9" customWidth="1"/>
    <col min="7681" max="7681" width="8.44140625" style="9" customWidth="1"/>
    <col min="7682" max="7682" width="9.44140625" style="9" customWidth="1"/>
    <col min="7683" max="7693" width="9.109375" style="9" customWidth="1"/>
    <col min="7694" max="7694" width="9.44140625" style="9" bestFit="1" customWidth="1"/>
    <col min="7695" max="7695" width="9.44140625" style="9" customWidth="1"/>
    <col min="7696" max="7932" width="7.88671875" style="9"/>
    <col min="7933" max="7933" width="3.5546875" style="9" customWidth="1"/>
    <col min="7934" max="7934" width="26.44140625" style="9" customWidth="1"/>
    <col min="7935" max="7935" width="7.5546875" style="9" customWidth="1"/>
    <col min="7936" max="7936" width="9.5546875" style="9" customWidth="1"/>
    <col min="7937" max="7937" width="8.44140625" style="9" customWidth="1"/>
    <col min="7938" max="7938" width="9.44140625" style="9" customWidth="1"/>
    <col min="7939" max="7949" width="9.109375" style="9" customWidth="1"/>
    <col min="7950" max="7950" width="9.44140625" style="9" bestFit="1" customWidth="1"/>
    <col min="7951" max="7951" width="9.44140625" style="9" customWidth="1"/>
    <col min="7952" max="8188" width="7.88671875" style="9"/>
    <col min="8189" max="8189" width="3.5546875" style="9" customWidth="1"/>
    <col min="8190" max="8190" width="26.44140625" style="9" customWidth="1"/>
    <col min="8191" max="8191" width="7.5546875" style="9" customWidth="1"/>
    <col min="8192" max="8192" width="9.5546875" style="9" customWidth="1"/>
    <col min="8193" max="8193" width="8.44140625" style="9" customWidth="1"/>
    <col min="8194" max="8194" width="9.44140625" style="9" customWidth="1"/>
    <col min="8195" max="8205" width="9.109375" style="9" customWidth="1"/>
    <col min="8206" max="8206" width="9.44140625" style="9" bestFit="1" customWidth="1"/>
    <col min="8207" max="8207" width="9.44140625" style="9" customWidth="1"/>
    <col min="8208" max="8444" width="7.88671875" style="9"/>
    <col min="8445" max="8445" width="3.5546875" style="9" customWidth="1"/>
    <col min="8446" max="8446" width="26.44140625" style="9" customWidth="1"/>
    <col min="8447" max="8447" width="7.5546875" style="9" customWidth="1"/>
    <col min="8448" max="8448" width="9.5546875" style="9" customWidth="1"/>
    <col min="8449" max="8449" width="8.44140625" style="9" customWidth="1"/>
    <col min="8450" max="8450" width="9.44140625" style="9" customWidth="1"/>
    <col min="8451" max="8461" width="9.109375" style="9" customWidth="1"/>
    <col min="8462" max="8462" width="9.44140625" style="9" bestFit="1" customWidth="1"/>
    <col min="8463" max="8463" width="9.44140625" style="9" customWidth="1"/>
    <col min="8464" max="8700" width="7.88671875" style="9"/>
    <col min="8701" max="8701" width="3.5546875" style="9" customWidth="1"/>
    <col min="8702" max="8702" width="26.44140625" style="9" customWidth="1"/>
    <col min="8703" max="8703" width="7.5546875" style="9" customWidth="1"/>
    <col min="8704" max="8704" width="9.5546875" style="9" customWidth="1"/>
    <col min="8705" max="8705" width="8.44140625" style="9" customWidth="1"/>
    <col min="8706" max="8706" width="9.44140625" style="9" customWidth="1"/>
    <col min="8707" max="8717" width="9.109375" style="9" customWidth="1"/>
    <col min="8718" max="8718" width="9.44140625" style="9" bestFit="1" customWidth="1"/>
    <col min="8719" max="8719" width="9.44140625" style="9" customWidth="1"/>
    <col min="8720" max="8956" width="7.88671875" style="9"/>
    <col min="8957" max="8957" width="3.5546875" style="9" customWidth="1"/>
    <col min="8958" max="8958" width="26.44140625" style="9" customWidth="1"/>
    <col min="8959" max="8959" width="7.5546875" style="9" customWidth="1"/>
    <col min="8960" max="8960" width="9.5546875" style="9" customWidth="1"/>
    <col min="8961" max="8961" width="8.44140625" style="9" customWidth="1"/>
    <col min="8962" max="8962" width="9.44140625" style="9" customWidth="1"/>
    <col min="8963" max="8973" width="9.109375" style="9" customWidth="1"/>
    <col min="8974" max="8974" width="9.44140625" style="9" bestFit="1" customWidth="1"/>
    <col min="8975" max="8975" width="9.44140625" style="9" customWidth="1"/>
    <col min="8976" max="9212" width="7.88671875" style="9"/>
    <col min="9213" max="9213" width="3.5546875" style="9" customWidth="1"/>
    <col min="9214" max="9214" width="26.44140625" style="9" customWidth="1"/>
    <col min="9215" max="9215" width="7.5546875" style="9" customWidth="1"/>
    <col min="9216" max="9216" width="9.5546875" style="9" customWidth="1"/>
    <col min="9217" max="9217" width="8.44140625" style="9" customWidth="1"/>
    <col min="9218" max="9218" width="9.44140625" style="9" customWidth="1"/>
    <col min="9219" max="9229" width="9.109375" style="9" customWidth="1"/>
    <col min="9230" max="9230" width="9.44140625" style="9" bestFit="1" customWidth="1"/>
    <col min="9231" max="9231" width="9.44140625" style="9" customWidth="1"/>
    <col min="9232" max="9468" width="7.88671875" style="9"/>
    <col min="9469" max="9469" width="3.5546875" style="9" customWidth="1"/>
    <col min="9470" max="9470" width="26.44140625" style="9" customWidth="1"/>
    <col min="9471" max="9471" width="7.5546875" style="9" customWidth="1"/>
    <col min="9472" max="9472" width="9.5546875" style="9" customWidth="1"/>
    <col min="9473" max="9473" width="8.44140625" style="9" customWidth="1"/>
    <col min="9474" max="9474" width="9.44140625" style="9" customWidth="1"/>
    <col min="9475" max="9485" width="9.109375" style="9" customWidth="1"/>
    <col min="9486" max="9486" width="9.44140625" style="9" bestFit="1" customWidth="1"/>
    <col min="9487" max="9487" width="9.44140625" style="9" customWidth="1"/>
    <col min="9488" max="9724" width="7.88671875" style="9"/>
    <col min="9725" max="9725" width="3.5546875" style="9" customWidth="1"/>
    <col min="9726" max="9726" width="26.44140625" style="9" customWidth="1"/>
    <col min="9727" max="9727" width="7.5546875" style="9" customWidth="1"/>
    <col min="9728" max="9728" width="9.5546875" style="9" customWidth="1"/>
    <col min="9729" max="9729" width="8.44140625" style="9" customWidth="1"/>
    <col min="9730" max="9730" width="9.44140625" style="9" customWidth="1"/>
    <col min="9731" max="9741" width="9.109375" style="9" customWidth="1"/>
    <col min="9742" max="9742" width="9.44140625" style="9" bestFit="1" customWidth="1"/>
    <col min="9743" max="9743" width="9.44140625" style="9" customWidth="1"/>
    <col min="9744" max="9980" width="7.88671875" style="9"/>
    <col min="9981" max="9981" width="3.5546875" style="9" customWidth="1"/>
    <col min="9982" max="9982" width="26.44140625" style="9" customWidth="1"/>
    <col min="9983" max="9983" width="7.5546875" style="9" customWidth="1"/>
    <col min="9984" max="9984" width="9.5546875" style="9" customWidth="1"/>
    <col min="9985" max="9985" width="8.44140625" style="9" customWidth="1"/>
    <col min="9986" max="9986" width="9.44140625" style="9" customWidth="1"/>
    <col min="9987" max="9997" width="9.109375" style="9" customWidth="1"/>
    <col min="9998" max="9998" width="9.44140625" style="9" bestFit="1" customWidth="1"/>
    <col min="9999" max="9999" width="9.44140625" style="9" customWidth="1"/>
    <col min="10000" max="10236" width="7.88671875" style="9"/>
    <col min="10237" max="10237" width="3.5546875" style="9" customWidth="1"/>
    <col min="10238" max="10238" width="26.44140625" style="9" customWidth="1"/>
    <col min="10239" max="10239" width="7.5546875" style="9" customWidth="1"/>
    <col min="10240" max="10240" width="9.5546875" style="9" customWidth="1"/>
    <col min="10241" max="10241" width="8.44140625" style="9" customWidth="1"/>
    <col min="10242" max="10242" width="9.44140625" style="9" customWidth="1"/>
    <col min="10243" max="10253" width="9.109375" style="9" customWidth="1"/>
    <col min="10254" max="10254" width="9.44140625" style="9" bestFit="1" customWidth="1"/>
    <col min="10255" max="10255" width="9.44140625" style="9" customWidth="1"/>
    <col min="10256" max="10492" width="7.88671875" style="9"/>
    <col min="10493" max="10493" width="3.5546875" style="9" customWidth="1"/>
    <col min="10494" max="10494" width="26.44140625" style="9" customWidth="1"/>
    <col min="10495" max="10495" width="7.5546875" style="9" customWidth="1"/>
    <col min="10496" max="10496" width="9.5546875" style="9" customWidth="1"/>
    <col min="10497" max="10497" width="8.44140625" style="9" customWidth="1"/>
    <col min="10498" max="10498" width="9.44140625" style="9" customWidth="1"/>
    <col min="10499" max="10509" width="9.109375" style="9" customWidth="1"/>
    <col min="10510" max="10510" width="9.44140625" style="9" bestFit="1" customWidth="1"/>
    <col min="10511" max="10511" width="9.44140625" style="9" customWidth="1"/>
    <col min="10512" max="10748" width="7.88671875" style="9"/>
    <col min="10749" max="10749" width="3.5546875" style="9" customWidth="1"/>
    <col min="10750" max="10750" width="26.44140625" style="9" customWidth="1"/>
    <col min="10751" max="10751" width="7.5546875" style="9" customWidth="1"/>
    <col min="10752" max="10752" width="9.5546875" style="9" customWidth="1"/>
    <col min="10753" max="10753" width="8.44140625" style="9" customWidth="1"/>
    <col min="10754" max="10754" width="9.44140625" style="9" customWidth="1"/>
    <col min="10755" max="10765" width="9.109375" style="9" customWidth="1"/>
    <col min="10766" max="10766" width="9.44140625" style="9" bestFit="1" customWidth="1"/>
    <col min="10767" max="10767" width="9.44140625" style="9" customWidth="1"/>
    <col min="10768" max="11004" width="7.88671875" style="9"/>
    <col min="11005" max="11005" width="3.5546875" style="9" customWidth="1"/>
    <col min="11006" max="11006" width="26.44140625" style="9" customWidth="1"/>
    <col min="11007" max="11007" width="7.5546875" style="9" customWidth="1"/>
    <col min="11008" max="11008" width="9.5546875" style="9" customWidth="1"/>
    <col min="11009" max="11009" width="8.44140625" style="9" customWidth="1"/>
    <col min="11010" max="11010" width="9.44140625" style="9" customWidth="1"/>
    <col min="11011" max="11021" width="9.109375" style="9" customWidth="1"/>
    <col min="11022" max="11022" width="9.44140625" style="9" bestFit="1" customWidth="1"/>
    <col min="11023" max="11023" width="9.44140625" style="9" customWidth="1"/>
    <col min="11024" max="11260" width="7.88671875" style="9"/>
    <col min="11261" max="11261" width="3.5546875" style="9" customWidth="1"/>
    <col min="11262" max="11262" width="26.44140625" style="9" customWidth="1"/>
    <col min="11263" max="11263" width="7.5546875" style="9" customWidth="1"/>
    <col min="11264" max="11264" width="9.5546875" style="9" customWidth="1"/>
    <col min="11265" max="11265" width="8.44140625" style="9" customWidth="1"/>
    <col min="11266" max="11266" width="9.44140625" style="9" customWidth="1"/>
    <col min="11267" max="11277" width="9.109375" style="9" customWidth="1"/>
    <col min="11278" max="11278" width="9.44140625" style="9" bestFit="1" customWidth="1"/>
    <col min="11279" max="11279" width="9.44140625" style="9" customWidth="1"/>
    <col min="11280" max="11516" width="7.88671875" style="9"/>
    <col min="11517" max="11517" width="3.5546875" style="9" customWidth="1"/>
    <col min="11518" max="11518" width="26.44140625" style="9" customWidth="1"/>
    <col min="11519" max="11519" width="7.5546875" style="9" customWidth="1"/>
    <col min="11520" max="11520" width="9.5546875" style="9" customWidth="1"/>
    <col min="11521" max="11521" width="8.44140625" style="9" customWidth="1"/>
    <col min="11522" max="11522" width="9.44140625" style="9" customWidth="1"/>
    <col min="11523" max="11533" width="9.109375" style="9" customWidth="1"/>
    <col min="11534" max="11534" width="9.44140625" style="9" bestFit="1" customWidth="1"/>
    <col min="11535" max="11535" width="9.44140625" style="9" customWidth="1"/>
    <col min="11536" max="11772" width="7.88671875" style="9"/>
    <col min="11773" max="11773" width="3.5546875" style="9" customWidth="1"/>
    <col min="11774" max="11774" width="26.44140625" style="9" customWidth="1"/>
    <col min="11775" max="11775" width="7.5546875" style="9" customWidth="1"/>
    <col min="11776" max="11776" width="9.5546875" style="9" customWidth="1"/>
    <col min="11777" max="11777" width="8.44140625" style="9" customWidth="1"/>
    <col min="11778" max="11778" width="9.44140625" style="9" customWidth="1"/>
    <col min="11779" max="11789" width="9.109375" style="9" customWidth="1"/>
    <col min="11790" max="11790" width="9.44140625" style="9" bestFit="1" customWidth="1"/>
    <col min="11791" max="11791" width="9.44140625" style="9" customWidth="1"/>
    <col min="11792" max="12028" width="7.88671875" style="9"/>
    <col min="12029" max="12029" width="3.5546875" style="9" customWidth="1"/>
    <col min="12030" max="12030" width="26.44140625" style="9" customWidth="1"/>
    <col min="12031" max="12031" width="7.5546875" style="9" customWidth="1"/>
    <col min="12032" max="12032" width="9.5546875" style="9" customWidth="1"/>
    <col min="12033" max="12033" width="8.44140625" style="9" customWidth="1"/>
    <col min="12034" max="12034" width="9.44140625" style="9" customWidth="1"/>
    <col min="12035" max="12045" width="9.109375" style="9" customWidth="1"/>
    <col min="12046" max="12046" width="9.44140625" style="9" bestFit="1" customWidth="1"/>
    <col min="12047" max="12047" width="9.44140625" style="9" customWidth="1"/>
    <col min="12048" max="12284" width="7.88671875" style="9"/>
    <col min="12285" max="12285" width="3.5546875" style="9" customWidth="1"/>
    <col min="12286" max="12286" width="26.44140625" style="9" customWidth="1"/>
    <col min="12287" max="12287" width="7.5546875" style="9" customWidth="1"/>
    <col min="12288" max="12288" width="9.5546875" style="9" customWidth="1"/>
    <col min="12289" max="12289" width="8.44140625" style="9" customWidth="1"/>
    <col min="12290" max="12290" width="9.44140625" style="9" customWidth="1"/>
    <col min="12291" max="12301" width="9.109375" style="9" customWidth="1"/>
    <col min="12302" max="12302" width="9.44140625" style="9" bestFit="1" customWidth="1"/>
    <col min="12303" max="12303" width="9.44140625" style="9" customWidth="1"/>
    <col min="12304" max="12540" width="7.88671875" style="9"/>
    <col min="12541" max="12541" width="3.5546875" style="9" customWidth="1"/>
    <col min="12542" max="12542" width="26.44140625" style="9" customWidth="1"/>
    <col min="12543" max="12543" width="7.5546875" style="9" customWidth="1"/>
    <col min="12544" max="12544" width="9.5546875" style="9" customWidth="1"/>
    <col min="12545" max="12545" width="8.44140625" style="9" customWidth="1"/>
    <col min="12546" max="12546" width="9.44140625" style="9" customWidth="1"/>
    <col min="12547" max="12557" width="9.109375" style="9" customWidth="1"/>
    <col min="12558" max="12558" width="9.44140625" style="9" bestFit="1" customWidth="1"/>
    <col min="12559" max="12559" width="9.44140625" style="9" customWidth="1"/>
    <col min="12560" max="12796" width="7.88671875" style="9"/>
    <col min="12797" max="12797" width="3.5546875" style="9" customWidth="1"/>
    <col min="12798" max="12798" width="26.44140625" style="9" customWidth="1"/>
    <col min="12799" max="12799" width="7.5546875" style="9" customWidth="1"/>
    <col min="12800" max="12800" width="9.5546875" style="9" customWidth="1"/>
    <col min="12801" max="12801" width="8.44140625" style="9" customWidth="1"/>
    <col min="12802" max="12802" width="9.44140625" style="9" customWidth="1"/>
    <col min="12803" max="12813" width="9.109375" style="9" customWidth="1"/>
    <col min="12814" max="12814" width="9.44140625" style="9" bestFit="1" customWidth="1"/>
    <col min="12815" max="12815" width="9.44140625" style="9" customWidth="1"/>
    <col min="12816" max="13052" width="7.88671875" style="9"/>
    <col min="13053" max="13053" width="3.5546875" style="9" customWidth="1"/>
    <col min="13054" max="13054" width="26.44140625" style="9" customWidth="1"/>
    <col min="13055" max="13055" width="7.5546875" style="9" customWidth="1"/>
    <col min="13056" max="13056" width="9.5546875" style="9" customWidth="1"/>
    <col min="13057" max="13057" width="8.44140625" style="9" customWidth="1"/>
    <col min="13058" max="13058" width="9.44140625" style="9" customWidth="1"/>
    <col min="13059" max="13069" width="9.109375" style="9" customWidth="1"/>
    <col min="13070" max="13070" width="9.44140625" style="9" bestFit="1" customWidth="1"/>
    <col min="13071" max="13071" width="9.44140625" style="9" customWidth="1"/>
    <col min="13072" max="13308" width="7.88671875" style="9"/>
    <col min="13309" max="13309" width="3.5546875" style="9" customWidth="1"/>
    <col min="13310" max="13310" width="26.44140625" style="9" customWidth="1"/>
    <col min="13311" max="13311" width="7.5546875" style="9" customWidth="1"/>
    <col min="13312" max="13312" width="9.5546875" style="9" customWidth="1"/>
    <col min="13313" max="13313" width="8.44140625" style="9" customWidth="1"/>
    <col min="13314" max="13314" width="9.44140625" style="9" customWidth="1"/>
    <col min="13315" max="13325" width="9.109375" style="9" customWidth="1"/>
    <col min="13326" max="13326" width="9.44140625" style="9" bestFit="1" customWidth="1"/>
    <col min="13327" max="13327" width="9.44140625" style="9" customWidth="1"/>
    <col min="13328" max="13564" width="7.88671875" style="9"/>
    <col min="13565" max="13565" width="3.5546875" style="9" customWidth="1"/>
    <col min="13566" max="13566" width="26.44140625" style="9" customWidth="1"/>
    <col min="13567" max="13567" width="7.5546875" style="9" customWidth="1"/>
    <col min="13568" max="13568" width="9.5546875" style="9" customWidth="1"/>
    <col min="13569" max="13569" width="8.44140625" style="9" customWidth="1"/>
    <col min="13570" max="13570" width="9.44140625" style="9" customWidth="1"/>
    <col min="13571" max="13581" width="9.109375" style="9" customWidth="1"/>
    <col min="13582" max="13582" width="9.44140625" style="9" bestFit="1" customWidth="1"/>
    <col min="13583" max="13583" width="9.44140625" style="9" customWidth="1"/>
    <col min="13584" max="13820" width="7.88671875" style="9"/>
    <col min="13821" max="13821" width="3.5546875" style="9" customWidth="1"/>
    <col min="13822" max="13822" width="26.44140625" style="9" customWidth="1"/>
    <col min="13823" max="13823" width="7.5546875" style="9" customWidth="1"/>
    <col min="13824" max="13824" width="9.5546875" style="9" customWidth="1"/>
    <col min="13825" max="13825" width="8.44140625" style="9" customWidth="1"/>
    <col min="13826" max="13826" width="9.44140625" style="9" customWidth="1"/>
    <col min="13827" max="13837" width="9.109375" style="9" customWidth="1"/>
    <col min="13838" max="13838" width="9.44140625" style="9" bestFit="1" customWidth="1"/>
    <col min="13839" max="13839" width="9.44140625" style="9" customWidth="1"/>
    <col min="13840" max="14076" width="7.88671875" style="9"/>
    <col min="14077" max="14077" width="3.5546875" style="9" customWidth="1"/>
    <col min="14078" max="14078" width="26.44140625" style="9" customWidth="1"/>
    <col min="14079" max="14079" width="7.5546875" style="9" customWidth="1"/>
    <col min="14080" max="14080" width="9.5546875" style="9" customWidth="1"/>
    <col min="14081" max="14081" width="8.44140625" style="9" customWidth="1"/>
    <col min="14082" max="14082" width="9.44140625" style="9" customWidth="1"/>
    <col min="14083" max="14093" width="9.109375" style="9" customWidth="1"/>
    <col min="14094" max="14094" width="9.44140625" style="9" bestFit="1" customWidth="1"/>
    <col min="14095" max="14095" width="9.44140625" style="9" customWidth="1"/>
    <col min="14096" max="14332" width="7.88671875" style="9"/>
    <col min="14333" max="14333" width="3.5546875" style="9" customWidth="1"/>
    <col min="14334" max="14334" width="26.44140625" style="9" customWidth="1"/>
    <col min="14335" max="14335" width="7.5546875" style="9" customWidth="1"/>
    <col min="14336" max="14336" width="9.5546875" style="9" customWidth="1"/>
    <col min="14337" max="14337" width="8.44140625" style="9" customWidth="1"/>
    <col min="14338" max="14338" width="9.44140625" style="9" customWidth="1"/>
    <col min="14339" max="14349" width="9.109375" style="9" customWidth="1"/>
    <col min="14350" max="14350" width="9.44140625" style="9" bestFit="1" customWidth="1"/>
    <col min="14351" max="14351" width="9.44140625" style="9" customWidth="1"/>
    <col min="14352" max="14588" width="7.88671875" style="9"/>
    <col min="14589" max="14589" width="3.5546875" style="9" customWidth="1"/>
    <col min="14590" max="14590" width="26.44140625" style="9" customWidth="1"/>
    <col min="14591" max="14591" width="7.5546875" style="9" customWidth="1"/>
    <col min="14592" max="14592" width="9.5546875" style="9" customWidth="1"/>
    <col min="14593" max="14593" width="8.44140625" style="9" customWidth="1"/>
    <col min="14594" max="14594" width="9.44140625" style="9" customWidth="1"/>
    <col min="14595" max="14605" width="9.109375" style="9" customWidth="1"/>
    <col min="14606" max="14606" width="9.44140625" style="9" bestFit="1" customWidth="1"/>
    <col min="14607" max="14607" width="9.44140625" style="9" customWidth="1"/>
    <col min="14608" max="14844" width="7.88671875" style="9"/>
    <col min="14845" max="14845" width="3.5546875" style="9" customWidth="1"/>
    <col min="14846" max="14846" width="26.44140625" style="9" customWidth="1"/>
    <col min="14847" max="14847" width="7.5546875" style="9" customWidth="1"/>
    <col min="14848" max="14848" width="9.5546875" style="9" customWidth="1"/>
    <col min="14849" max="14849" width="8.44140625" style="9" customWidth="1"/>
    <col min="14850" max="14850" width="9.44140625" style="9" customWidth="1"/>
    <col min="14851" max="14861" width="9.109375" style="9" customWidth="1"/>
    <col min="14862" max="14862" width="9.44140625" style="9" bestFit="1" customWidth="1"/>
    <col min="14863" max="14863" width="9.44140625" style="9" customWidth="1"/>
    <col min="14864" max="15100" width="7.88671875" style="9"/>
    <col min="15101" max="15101" width="3.5546875" style="9" customWidth="1"/>
    <col min="15102" max="15102" width="26.44140625" style="9" customWidth="1"/>
    <col min="15103" max="15103" width="7.5546875" style="9" customWidth="1"/>
    <col min="15104" max="15104" width="9.5546875" style="9" customWidth="1"/>
    <col min="15105" max="15105" width="8.44140625" style="9" customWidth="1"/>
    <col min="15106" max="15106" width="9.44140625" style="9" customWidth="1"/>
    <col min="15107" max="15117" width="9.109375" style="9" customWidth="1"/>
    <col min="15118" max="15118" width="9.44140625" style="9" bestFit="1" customWidth="1"/>
    <col min="15119" max="15119" width="9.44140625" style="9" customWidth="1"/>
    <col min="15120" max="15356" width="7.88671875" style="9"/>
    <col min="15357" max="15357" width="3.5546875" style="9" customWidth="1"/>
    <col min="15358" max="15358" width="26.44140625" style="9" customWidth="1"/>
    <col min="15359" max="15359" width="7.5546875" style="9" customWidth="1"/>
    <col min="15360" max="15360" width="9.5546875" style="9" customWidth="1"/>
    <col min="15361" max="15361" width="8.44140625" style="9" customWidth="1"/>
    <col min="15362" max="15362" width="9.44140625" style="9" customWidth="1"/>
    <col min="15363" max="15373" width="9.109375" style="9" customWidth="1"/>
    <col min="15374" max="15374" width="9.44140625" style="9" bestFit="1" customWidth="1"/>
    <col min="15375" max="15375" width="9.44140625" style="9" customWidth="1"/>
    <col min="15376" max="15612" width="7.88671875" style="9"/>
    <col min="15613" max="15613" width="3.5546875" style="9" customWidth="1"/>
    <col min="15614" max="15614" width="26.44140625" style="9" customWidth="1"/>
    <col min="15615" max="15615" width="7.5546875" style="9" customWidth="1"/>
    <col min="15616" max="15616" width="9.5546875" style="9" customWidth="1"/>
    <col min="15617" max="15617" width="8.44140625" style="9" customWidth="1"/>
    <col min="15618" max="15618" width="9.44140625" style="9" customWidth="1"/>
    <col min="15619" max="15629" width="9.109375" style="9" customWidth="1"/>
    <col min="15630" max="15630" width="9.44140625" style="9" bestFit="1" customWidth="1"/>
    <col min="15631" max="15631" width="9.44140625" style="9" customWidth="1"/>
    <col min="15632" max="15868" width="7.88671875" style="9"/>
    <col min="15869" max="15869" width="3.5546875" style="9" customWidth="1"/>
    <col min="15870" max="15870" width="26.44140625" style="9" customWidth="1"/>
    <col min="15871" max="15871" width="7.5546875" style="9" customWidth="1"/>
    <col min="15872" max="15872" width="9.5546875" style="9" customWidth="1"/>
    <col min="15873" max="15873" width="8.44140625" style="9" customWidth="1"/>
    <col min="15874" max="15874" width="9.44140625" style="9" customWidth="1"/>
    <col min="15875" max="15885" width="9.109375" style="9" customWidth="1"/>
    <col min="15886" max="15886" width="9.44140625" style="9" bestFit="1" customWidth="1"/>
    <col min="15887" max="15887" width="9.44140625" style="9" customWidth="1"/>
    <col min="15888" max="16124" width="7.88671875" style="9"/>
    <col min="16125" max="16125" width="3.5546875" style="9" customWidth="1"/>
    <col min="16126" max="16126" width="26.44140625" style="9" customWidth="1"/>
    <col min="16127" max="16127" width="7.5546875" style="9" customWidth="1"/>
    <col min="16128" max="16128" width="9.5546875" style="9" customWidth="1"/>
    <col min="16129" max="16129" width="8.44140625" style="9" customWidth="1"/>
    <col min="16130" max="16130" width="9.44140625" style="9" customWidth="1"/>
    <col min="16131" max="16141" width="9.109375" style="9" customWidth="1"/>
    <col min="16142" max="16142" width="9.44140625" style="9" bestFit="1" customWidth="1"/>
    <col min="16143" max="16143" width="9.44140625" style="9" customWidth="1"/>
    <col min="16144" max="16379" width="9.109375" style="9"/>
    <col min="16380" max="16384" width="9.109375" style="9" customWidth="1"/>
  </cols>
  <sheetData>
    <row r="1" spans="1:17" ht="37.5" customHeight="1" x14ac:dyDescent="0.3">
      <c r="A1" s="199" t="s">
        <v>112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74"/>
      <c r="Q1" s="74"/>
    </row>
    <row r="2" spans="1:17" ht="34.200000000000003" x14ac:dyDescent="0.3">
      <c r="A2" s="88" t="s">
        <v>0</v>
      </c>
      <c r="B2" s="88" t="s">
        <v>1</v>
      </c>
      <c r="C2" s="88" t="s">
        <v>2</v>
      </c>
      <c r="D2" s="89" t="s">
        <v>36</v>
      </c>
      <c r="E2" s="89" t="s">
        <v>37</v>
      </c>
      <c r="F2" s="89" t="s">
        <v>38</v>
      </c>
      <c r="G2" s="89" t="s">
        <v>42</v>
      </c>
      <c r="H2" s="89" t="s">
        <v>43</v>
      </c>
      <c r="I2" s="89" t="s">
        <v>44</v>
      </c>
      <c r="J2" s="89" t="s">
        <v>54</v>
      </c>
      <c r="K2" s="89" t="s">
        <v>39</v>
      </c>
      <c r="L2" s="89" t="s">
        <v>53</v>
      </c>
      <c r="M2" s="89" t="s">
        <v>40</v>
      </c>
      <c r="N2" s="89" t="s">
        <v>41</v>
      </c>
      <c r="O2" s="89" t="s">
        <v>77</v>
      </c>
    </row>
    <row r="3" spans="1:17" s="75" customFormat="1" ht="15.75" customHeight="1" x14ac:dyDescent="0.3">
      <c r="A3" s="90" t="s">
        <v>3</v>
      </c>
      <c r="B3" s="91" t="s">
        <v>19</v>
      </c>
      <c r="C3" s="92">
        <v>5944.7777777777783</v>
      </c>
      <c r="D3" s="92">
        <v>94</v>
      </c>
      <c r="E3" s="92">
        <v>159.70222222222222</v>
      </c>
      <c r="F3" s="92">
        <v>307</v>
      </c>
      <c r="G3" s="92">
        <v>464</v>
      </c>
      <c r="H3" s="92">
        <v>244</v>
      </c>
      <c r="I3" s="92">
        <v>880.83333333333337</v>
      </c>
      <c r="J3" s="92">
        <v>338</v>
      </c>
      <c r="K3" s="92">
        <v>1572</v>
      </c>
      <c r="L3" s="92">
        <v>503</v>
      </c>
      <c r="M3" s="92">
        <v>305</v>
      </c>
      <c r="N3" s="92">
        <v>226.24222222222221</v>
      </c>
      <c r="O3" s="92">
        <v>851</v>
      </c>
    </row>
    <row r="4" spans="1:17" ht="13.2" customHeight="1" x14ac:dyDescent="0.3">
      <c r="A4" s="94">
        <v>1</v>
      </c>
      <c r="B4" s="95" t="s">
        <v>9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1:17" ht="13.2" customHeight="1" x14ac:dyDescent="0.25">
      <c r="A5" s="97" t="s">
        <v>4</v>
      </c>
      <c r="B5" s="154" t="s">
        <v>107</v>
      </c>
      <c r="C5" s="79">
        <v>1222.1048278401659</v>
      </c>
      <c r="D5" s="106">
        <v>39.292083623693387</v>
      </c>
      <c r="E5" s="106">
        <v>31.849559185908554</v>
      </c>
      <c r="F5" s="106">
        <v>49.250754470695725</v>
      </c>
      <c r="G5" s="106">
        <v>108.52039198386689</v>
      </c>
      <c r="H5" s="106">
        <v>6.3712826086956529</v>
      </c>
      <c r="I5" s="106">
        <v>202.21843003412971</v>
      </c>
      <c r="J5" s="106"/>
      <c r="K5" s="106">
        <v>261.82125764675254</v>
      </c>
      <c r="L5" s="106">
        <v>296.8418023311512</v>
      </c>
      <c r="M5" s="106">
        <v>52.790806929714776</v>
      </c>
      <c r="N5" s="106">
        <v>63.548320877135353</v>
      </c>
      <c r="O5" s="106">
        <v>109.600138148422</v>
      </c>
    </row>
    <row r="6" spans="1:17" ht="13.2" customHeight="1" x14ac:dyDescent="0.25">
      <c r="A6" s="97" t="s">
        <v>5</v>
      </c>
      <c r="B6" s="154" t="s">
        <v>25</v>
      </c>
      <c r="C6" s="79">
        <v>1860.1200000000001</v>
      </c>
      <c r="D6" s="78">
        <v>60.89</v>
      </c>
      <c r="E6" s="78">
        <v>65.77</v>
      </c>
      <c r="F6" s="78">
        <v>92.41</v>
      </c>
      <c r="G6" s="78">
        <v>203.37</v>
      </c>
      <c r="H6" s="78">
        <v>12.66</v>
      </c>
      <c r="I6" s="78">
        <v>300</v>
      </c>
      <c r="J6" s="78">
        <v>0</v>
      </c>
      <c r="K6" s="78">
        <v>286.07</v>
      </c>
      <c r="L6" s="78">
        <v>464.17</v>
      </c>
      <c r="M6" s="78">
        <v>85.86</v>
      </c>
      <c r="N6" s="78">
        <v>124.67</v>
      </c>
      <c r="O6" s="78">
        <v>164.25</v>
      </c>
    </row>
    <row r="7" spans="1:17" ht="13.2" customHeight="1" x14ac:dyDescent="0.3">
      <c r="A7" s="97" t="s">
        <v>6</v>
      </c>
      <c r="B7" s="93" t="s">
        <v>21</v>
      </c>
      <c r="C7" s="79">
        <v>189.24101670859943</v>
      </c>
      <c r="D7" s="78">
        <v>195.87781244867793</v>
      </c>
      <c r="E7" s="78">
        <v>197.05032689676145</v>
      </c>
      <c r="F7" s="78">
        <v>239.12996428957905</v>
      </c>
      <c r="G7" s="78">
        <v>162.53626395240201</v>
      </c>
      <c r="H7" s="78">
        <v>167.4565560821485</v>
      </c>
      <c r="I7" s="78">
        <v>144</v>
      </c>
      <c r="J7" s="78">
        <v>0</v>
      </c>
      <c r="K7" s="78">
        <v>147.83095046666901</v>
      </c>
      <c r="L7" s="78">
        <v>198.89480147359802</v>
      </c>
      <c r="M7" s="78">
        <v>236.18681574656418</v>
      </c>
      <c r="N7" s="78">
        <v>207.62813828507259</v>
      </c>
      <c r="O7" s="78">
        <v>279.30593607305934</v>
      </c>
    </row>
    <row r="8" spans="1:17" ht="13.2" customHeight="1" x14ac:dyDescent="0.3">
      <c r="A8" s="97" t="s">
        <v>10</v>
      </c>
      <c r="B8" s="93" t="s">
        <v>22</v>
      </c>
      <c r="C8" s="79">
        <v>352011</v>
      </c>
      <c r="D8" s="78">
        <v>11927</v>
      </c>
      <c r="E8" s="78">
        <v>12960</v>
      </c>
      <c r="F8" s="78">
        <v>22098</v>
      </c>
      <c r="G8" s="78">
        <v>33055</v>
      </c>
      <c r="H8" s="78">
        <v>2120</v>
      </c>
      <c r="I8" s="78">
        <v>43200</v>
      </c>
      <c r="J8" s="78">
        <v>0</v>
      </c>
      <c r="K8" s="78">
        <v>42290</v>
      </c>
      <c r="L8" s="78">
        <v>92321</v>
      </c>
      <c r="M8" s="78">
        <v>20279</v>
      </c>
      <c r="N8" s="78">
        <v>25885</v>
      </c>
      <c r="O8" s="78">
        <v>45876</v>
      </c>
    </row>
    <row r="9" spans="1:17" ht="13.2" customHeight="1" x14ac:dyDescent="0.3">
      <c r="A9" s="98">
        <v>2</v>
      </c>
      <c r="B9" s="99" t="s">
        <v>45</v>
      </c>
      <c r="C9" s="79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</row>
    <row r="10" spans="1:17" ht="13.2" customHeight="1" x14ac:dyDescent="0.3">
      <c r="A10" s="97" t="s">
        <v>11</v>
      </c>
      <c r="B10" s="93" t="s">
        <v>47</v>
      </c>
      <c r="C10" s="79">
        <v>844.09999999999991</v>
      </c>
      <c r="D10" s="78">
        <v>0</v>
      </c>
      <c r="E10" s="78">
        <v>5</v>
      </c>
      <c r="F10" s="78">
        <v>72.2</v>
      </c>
      <c r="G10" s="78">
        <v>6</v>
      </c>
      <c r="H10" s="78">
        <v>7</v>
      </c>
      <c r="I10" s="78">
        <v>395</v>
      </c>
      <c r="J10" s="78">
        <v>19.399999999999999</v>
      </c>
      <c r="K10" s="78">
        <v>170.6</v>
      </c>
      <c r="L10" s="78">
        <v>0</v>
      </c>
      <c r="M10" s="78">
        <v>156.1</v>
      </c>
      <c r="N10" s="78">
        <v>11.3</v>
      </c>
      <c r="O10" s="78">
        <v>1.5</v>
      </c>
    </row>
    <row r="11" spans="1:17" ht="13.2" customHeight="1" x14ac:dyDescent="0.3">
      <c r="A11" s="97" t="s">
        <v>12</v>
      </c>
      <c r="B11" s="76" t="s">
        <v>49</v>
      </c>
      <c r="C11" s="79">
        <v>0</v>
      </c>
      <c r="D11" s="78">
        <v>0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</row>
    <row r="12" spans="1:17" ht="13.2" customHeight="1" x14ac:dyDescent="0.3">
      <c r="A12" s="97" t="s">
        <v>15</v>
      </c>
      <c r="B12" s="93" t="s">
        <v>21</v>
      </c>
      <c r="C12" s="100">
        <v>1.7280061604075345</v>
      </c>
      <c r="D12" s="101">
        <v>0</v>
      </c>
      <c r="E12" s="101">
        <v>1.2</v>
      </c>
      <c r="F12" s="101">
        <v>1.5</v>
      </c>
      <c r="G12" s="101">
        <v>1.3</v>
      </c>
      <c r="H12" s="101">
        <v>1.5</v>
      </c>
      <c r="I12" s="101">
        <v>1.8</v>
      </c>
      <c r="J12" s="101">
        <v>1.6</v>
      </c>
      <c r="K12" s="101">
        <v>1.7</v>
      </c>
      <c r="L12" s="101">
        <v>0</v>
      </c>
      <c r="M12" s="101">
        <v>1.8</v>
      </c>
      <c r="N12" s="101">
        <v>1.070796460176991</v>
      </c>
      <c r="O12" s="101">
        <v>0.57999999999999996</v>
      </c>
    </row>
    <row r="13" spans="1:17" ht="13.2" customHeight="1" x14ac:dyDescent="0.3">
      <c r="A13" s="97" t="s">
        <v>16</v>
      </c>
      <c r="B13" s="93" t="s">
        <v>22</v>
      </c>
      <c r="C13" s="79">
        <v>1458.6099999999997</v>
      </c>
      <c r="D13" s="78">
        <v>0</v>
      </c>
      <c r="E13" s="101">
        <v>6</v>
      </c>
      <c r="F13" s="101">
        <v>108.30000000000001</v>
      </c>
      <c r="G13" s="101">
        <v>7.8000000000000007</v>
      </c>
      <c r="H13" s="101">
        <v>10.5</v>
      </c>
      <c r="I13" s="101">
        <v>711</v>
      </c>
      <c r="J13" s="101">
        <v>31.04</v>
      </c>
      <c r="K13" s="101">
        <v>290.02</v>
      </c>
      <c r="L13" s="101">
        <v>0</v>
      </c>
      <c r="M13" s="101">
        <v>280.98</v>
      </c>
      <c r="N13" s="101">
        <v>12.1</v>
      </c>
      <c r="O13" s="101">
        <v>0.86999999999999988</v>
      </c>
    </row>
    <row r="14" spans="1:17" s="75" customFormat="1" ht="13.2" customHeight="1" x14ac:dyDescent="0.3">
      <c r="A14" s="120">
        <v>3</v>
      </c>
      <c r="B14" s="121" t="s">
        <v>88</v>
      </c>
      <c r="C14" s="79">
        <v>3240.557777777778</v>
      </c>
      <c r="D14" s="79">
        <v>33.11</v>
      </c>
      <c r="E14" s="79">
        <v>88.932222222222222</v>
      </c>
      <c r="F14" s="79">
        <v>142.38999999999999</v>
      </c>
      <c r="G14" s="79">
        <v>254.63</v>
      </c>
      <c r="H14" s="79">
        <v>224.34</v>
      </c>
      <c r="I14" s="79">
        <v>185.83333333333334</v>
      </c>
      <c r="J14" s="79">
        <v>318.60000000000002</v>
      </c>
      <c r="K14" s="79">
        <v>1115.3300000000002</v>
      </c>
      <c r="L14" s="79">
        <v>38.829999999999984</v>
      </c>
      <c r="M14" s="79">
        <v>63.039999999999992</v>
      </c>
      <c r="N14" s="79">
        <v>90.272222222222211</v>
      </c>
      <c r="O14" s="79">
        <v>685.25</v>
      </c>
    </row>
    <row r="15" spans="1:17" s="75" customFormat="1" ht="13.2" customHeight="1" x14ac:dyDescent="0.3">
      <c r="A15" s="120" t="s">
        <v>17</v>
      </c>
      <c r="B15" s="121" t="s">
        <v>50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</row>
    <row r="16" spans="1:17" s="77" customFormat="1" ht="13.2" customHeight="1" x14ac:dyDescent="0.3">
      <c r="A16" s="97" t="s">
        <v>83</v>
      </c>
      <c r="B16" s="93" t="s">
        <v>48</v>
      </c>
      <c r="C16" s="79">
        <v>563.38333333333333</v>
      </c>
      <c r="D16" s="78">
        <v>9.1666666666666661</v>
      </c>
      <c r="E16" s="78">
        <v>16.322222222222223</v>
      </c>
      <c r="F16" s="78">
        <v>51.055555555555557</v>
      </c>
      <c r="G16" s="78">
        <v>48.249999999999993</v>
      </c>
      <c r="H16" s="78">
        <v>102.64444444444443</v>
      </c>
      <c r="I16" s="78">
        <v>29.833333333333336</v>
      </c>
      <c r="J16" s="78">
        <v>38.888888888888886</v>
      </c>
      <c r="K16" s="78">
        <v>164.22222222222223</v>
      </c>
      <c r="L16" s="78">
        <v>16.944444444444443</v>
      </c>
      <c r="M16" s="78">
        <v>20.505555555555553</v>
      </c>
      <c r="N16" s="78">
        <v>44.272222222222219</v>
      </c>
      <c r="O16" s="78">
        <v>21.277777777777775</v>
      </c>
    </row>
    <row r="17" spans="1:15" s="77" customFormat="1" ht="13.2" hidden="1" customHeight="1" x14ac:dyDescent="0.3">
      <c r="A17" s="97" t="s">
        <v>84</v>
      </c>
      <c r="B17" s="117" t="s">
        <v>108</v>
      </c>
      <c r="C17" s="79">
        <v>12413.980000000001</v>
      </c>
      <c r="D17" s="78">
        <v>28.26</v>
      </c>
      <c r="E17" s="78">
        <v>41.49</v>
      </c>
      <c r="F17" s="78">
        <v>1648.61</v>
      </c>
      <c r="G17" s="78">
        <v>667.46</v>
      </c>
      <c r="H17" s="78">
        <v>7546.54</v>
      </c>
      <c r="I17" s="78">
        <v>1192.6099999999999</v>
      </c>
      <c r="J17" s="78">
        <v>51.11</v>
      </c>
      <c r="K17" s="78">
        <v>368.8</v>
      </c>
      <c r="L17" s="78">
        <v>155.34</v>
      </c>
      <c r="M17" s="78">
        <v>275.5</v>
      </c>
      <c r="N17" s="78">
        <v>245.54</v>
      </c>
      <c r="O17" s="78">
        <v>192.72</v>
      </c>
    </row>
    <row r="18" spans="1:15" s="77" customFormat="1" ht="13.2" hidden="1" customHeight="1" x14ac:dyDescent="0.3">
      <c r="A18" s="116" t="s">
        <v>99</v>
      </c>
      <c r="B18" s="117" t="s">
        <v>102</v>
      </c>
      <c r="C18" s="79">
        <v>12325.989094842898</v>
      </c>
      <c r="D18" s="78">
        <v>28.061439596990354</v>
      </c>
      <c r="E18" s="78">
        <v>41.195910969741981</v>
      </c>
      <c r="F18" s="78">
        <v>1636.9243380049727</v>
      </c>
      <c r="G18" s="78">
        <v>662.7289162657022</v>
      </c>
      <c r="H18" s="78">
        <v>7493.0486856976777</v>
      </c>
      <c r="I18" s="78">
        <v>1184.1565529434558</v>
      </c>
      <c r="J18" s="78">
        <v>50.747722575645035</v>
      </c>
      <c r="K18" s="78">
        <v>366.18587528659538</v>
      </c>
      <c r="L18" s="78">
        <v>154.23892046371944</v>
      </c>
      <c r="M18" s="78">
        <v>273.54720347466656</v>
      </c>
      <c r="N18" s="78">
        <v>243.79956566667741</v>
      </c>
      <c r="O18" s="78">
        <v>191.3539638970517</v>
      </c>
    </row>
    <row r="19" spans="1:15" s="77" customFormat="1" ht="13.2" hidden="1" customHeight="1" x14ac:dyDescent="0.3">
      <c r="A19" s="116"/>
      <c r="B19" s="117" t="s">
        <v>104</v>
      </c>
      <c r="C19" s="79">
        <v>10992.066767849648</v>
      </c>
      <c r="D19" s="78">
        <v>6.0131656279265036</v>
      </c>
      <c r="E19" s="78">
        <v>26.057051054348182</v>
      </c>
      <c r="F19" s="78">
        <v>1603.5108341137343</v>
      </c>
      <c r="G19" s="78">
        <v>651.42627635870451</v>
      </c>
      <c r="H19" s="78">
        <v>7476.3692640552863</v>
      </c>
      <c r="I19" s="78">
        <v>297.65169858236192</v>
      </c>
      <c r="J19" s="78">
        <v>12.026331255853007</v>
      </c>
      <c r="K19" s="78">
        <v>210.46079697742761</v>
      </c>
      <c r="L19" s="78">
        <v>135.29622662834632</v>
      </c>
      <c r="M19" s="78">
        <v>195.42788290761135</v>
      </c>
      <c r="N19" s="78">
        <v>245.53759647366556</v>
      </c>
      <c r="O19" s="78">
        <v>132.28964381438308</v>
      </c>
    </row>
    <row r="20" spans="1:15" s="77" customFormat="1" ht="13.2" hidden="1" customHeight="1" x14ac:dyDescent="0.3">
      <c r="A20" s="116"/>
      <c r="B20" s="117" t="s">
        <v>105</v>
      </c>
      <c r="C20" s="79">
        <v>1333.9205751283625</v>
      </c>
      <c r="D20" s="78">
        <v>22.04827396906385</v>
      </c>
      <c r="E20" s="78">
        <v>15.032914069816259</v>
      </c>
      <c r="F20" s="78">
        <v>45.09874220944878</v>
      </c>
      <c r="G20" s="78">
        <v>15.032914069816259</v>
      </c>
      <c r="H20" s="78">
        <v>70.153598992475878</v>
      </c>
      <c r="I20" s="78">
        <v>894.95948428972792</v>
      </c>
      <c r="J20" s="78">
        <v>36.07899376755902</v>
      </c>
      <c r="K20" s="78">
        <v>156.3423063260891</v>
      </c>
      <c r="L20" s="78">
        <v>20.043885426421678</v>
      </c>
      <c r="M20" s="78">
        <v>0</v>
      </c>
      <c r="N20" s="78">
        <v>0</v>
      </c>
      <c r="O20" s="78">
        <v>59.12946200794395</v>
      </c>
    </row>
    <row r="21" spans="1:15" s="77" customFormat="1" ht="13.2" hidden="1" customHeight="1" x14ac:dyDescent="0.3">
      <c r="A21" s="116" t="s">
        <v>100</v>
      </c>
      <c r="B21" s="117" t="s">
        <v>106</v>
      </c>
      <c r="C21" s="79">
        <v>80.175541705686726</v>
      </c>
      <c r="D21" s="78">
        <v>0</v>
      </c>
      <c r="E21" s="78">
        <v>0</v>
      </c>
      <c r="F21" s="78">
        <v>0</v>
      </c>
      <c r="G21" s="78">
        <v>0</v>
      </c>
      <c r="H21" s="78">
        <v>0</v>
      </c>
      <c r="I21" s="78">
        <v>0</v>
      </c>
      <c r="J21" s="78">
        <v>0</v>
      </c>
      <c r="K21" s="78">
        <v>1.0021942713210839</v>
      </c>
      <c r="L21" s="78">
        <v>0</v>
      </c>
      <c r="M21" s="78">
        <v>79.173347434365638</v>
      </c>
      <c r="N21" s="78">
        <v>0</v>
      </c>
      <c r="O21" s="78">
        <v>0</v>
      </c>
    </row>
    <row r="22" spans="1:15" s="77" customFormat="1" ht="13.2" hidden="1" customHeight="1" x14ac:dyDescent="0.3">
      <c r="A22" s="116" t="s">
        <v>101</v>
      </c>
      <c r="B22" s="117" t="s">
        <v>103</v>
      </c>
      <c r="C22" s="79">
        <v>7.8171153163044558</v>
      </c>
      <c r="D22" s="78">
        <v>0.20043885426421679</v>
      </c>
      <c r="E22" s="78">
        <v>0.40087770852843357</v>
      </c>
      <c r="F22" s="78">
        <v>0</v>
      </c>
      <c r="G22" s="78">
        <v>1.0021942713210841</v>
      </c>
      <c r="H22" s="78">
        <v>0</v>
      </c>
      <c r="I22" s="78">
        <v>0</v>
      </c>
      <c r="J22" s="78">
        <v>3.0065828139632518</v>
      </c>
      <c r="K22" s="78">
        <v>1.0021942713210841</v>
      </c>
      <c r="L22" s="78">
        <v>0</v>
      </c>
      <c r="M22" s="78">
        <v>0.90197484418897544</v>
      </c>
      <c r="N22" s="78">
        <v>0</v>
      </c>
      <c r="O22" s="78">
        <v>1.3028525527174091</v>
      </c>
    </row>
    <row r="23" spans="1:15" s="77" customFormat="1" ht="13.2" hidden="1" customHeight="1" x14ac:dyDescent="0.3">
      <c r="A23" s="116"/>
      <c r="B23" s="117" t="s">
        <v>97</v>
      </c>
      <c r="C23" s="79">
        <v>7.4162376077760204</v>
      </c>
      <c r="D23" s="78">
        <v>0</v>
      </c>
      <c r="E23" s="78">
        <v>0.40087770852843357</v>
      </c>
      <c r="F23" s="78">
        <v>0</v>
      </c>
      <c r="G23" s="78">
        <v>1.0021942713210836</v>
      </c>
      <c r="H23" s="78">
        <v>0</v>
      </c>
      <c r="I23" s="78">
        <v>0</v>
      </c>
      <c r="J23" s="78">
        <v>3.0065828139632513</v>
      </c>
      <c r="K23" s="78">
        <v>1.0021942713210836</v>
      </c>
      <c r="L23" s="78">
        <v>0</v>
      </c>
      <c r="M23" s="78">
        <v>0.70153598992475863</v>
      </c>
      <c r="N23" s="78">
        <v>0</v>
      </c>
      <c r="O23" s="78">
        <v>1.3028525527174091</v>
      </c>
    </row>
    <row r="24" spans="1:15" s="77" customFormat="1" ht="13.2" hidden="1" customHeight="1" x14ac:dyDescent="0.3">
      <c r="A24" s="116"/>
      <c r="B24" s="117" t="s">
        <v>98</v>
      </c>
      <c r="C24" s="79">
        <v>0.40087770852843357</v>
      </c>
      <c r="D24" s="78">
        <v>0.20043885426421679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0.20043885426421679</v>
      </c>
      <c r="N24" s="78">
        <v>0</v>
      </c>
      <c r="O24" s="78">
        <v>0</v>
      </c>
    </row>
    <row r="25" spans="1:15" s="77" customFormat="1" ht="13.2" customHeight="1" x14ac:dyDescent="0.3">
      <c r="A25" s="97" t="s">
        <v>84</v>
      </c>
      <c r="B25" s="117" t="s">
        <v>23</v>
      </c>
      <c r="C25" s="79">
        <v>1862.0969999999995</v>
      </c>
      <c r="D25" s="78">
        <v>4.2389999999999999</v>
      </c>
      <c r="E25" s="78">
        <v>6.2235000000000005</v>
      </c>
      <c r="F25" s="78">
        <v>247.29149999999998</v>
      </c>
      <c r="G25" s="78">
        <v>100.119</v>
      </c>
      <c r="H25" s="78">
        <v>1131.981</v>
      </c>
      <c r="I25" s="78">
        <v>178.89149999999998</v>
      </c>
      <c r="J25" s="78">
        <v>7.6664999999999992</v>
      </c>
      <c r="K25" s="78">
        <v>55.32</v>
      </c>
      <c r="L25" s="78">
        <v>23.300999999999998</v>
      </c>
      <c r="M25" s="78">
        <v>41.324999999999996</v>
      </c>
      <c r="N25" s="78">
        <v>36.830999999999996</v>
      </c>
      <c r="O25" s="78">
        <v>28.907999999999998</v>
      </c>
    </row>
    <row r="26" spans="1:15" s="77" customFormat="1" ht="13.2" customHeight="1" x14ac:dyDescent="0.3">
      <c r="A26" s="171"/>
      <c r="B26" s="117" t="s">
        <v>109</v>
      </c>
      <c r="C26" s="79">
        <v>769.44467374947544</v>
      </c>
      <c r="D26" s="78">
        <v>0.42092159395485529</v>
      </c>
      <c r="E26" s="78">
        <v>1.8239935738043729</v>
      </c>
      <c r="F26" s="78">
        <v>112.24575838796142</v>
      </c>
      <c r="G26" s="78">
        <v>45.599839345109324</v>
      </c>
      <c r="H26" s="78">
        <v>523.3458484838701</v>
      </c>
      <c r="I26" s="78">
        <v>20.835618900765336</v>
      </c>
      <c r="J26" s="78">
        <v>0.84184318790971058</v>
      </c>
      <c r="K26" s="78">
        <v>14.732255788419934</v>
      </c>
      <c r="L26" s="78">
        <v>9.4707358639842436</v>
      </c>
      <c r="M26" s="78">
        <v>13.679951803532795</v>
      </c>
      <c r="N26" s="78">
        <v>17.187631753156591</v>
      </c>
      <c r="O26" s="78">
        <v>9.2602750670068161</v>
      </c>
    </row>
    <row r="27" spans="1:15" s="75" customFormat="1" ht="13.2" customHeight="1" x14ac:dyDescent="0.3">
      <c r="A27" s="120" t="s">
        <v>18</v>
      </c>
      <c r="B27" s="121" t="s">
        <v>26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</row>
    <row r="28" spans="1:15" ht="13.2" customHeight="1" x14ac:dyDescent="0.3">
      <c r="A28" s="97" t="s">
        <v>85</v>
      </c>
      <c r="B28" s="93" t="s">
        <v>25</v>
      </c>
      <c r="C28" s="79">
        <v>2677.1744444444448</v>
      </c>
      <c r="D28" s="78">
        <v>23.943333333333335</v>
      </c>
      <c r="E28" s="78">
        <v>72.61</v>
      </c>
      <c r="F28" s="78">
        <v>91.334444444444429</v>
      </c>
      <c r="G28" s="78">
        <v>206.38</v>
      </c>
      <c r="H28" s="78">
        <v>121.69555555555557</v>
      </c>
      <c r="I28" s="78">
        <v>156</v>
      </c>
      <c r="J28" s="78">
        <v>279.71111111111111</v>
      </c>
      <c r="K28" s="78">
        <v>951.10777777777798</v>
      </c>
      <c r="L28" s="78">
        <v>21.885555555555541</v>
      </c>
      <c r="M28" s="78">
        <v>42.534444444444439</v>
      </c>
      <c r="N28" s="78">
        <v>46</v>
      </c>
      <c r="O28" s="78">
        <v>663.97222222222217</v>
      </c>
    </row>
    <row r="29" spans="1:15" ht="13.2" customHeight="1" x14ac:dyDescent="0.3">
      <c r="A29" s="97" t="s">
        <v>86</v>
      </c>
      <c r="B29" s="93" t="s">
        <v>49</v>
      </c>
      <c r="C29" s="79">
        <v>0</v>
      </c>
      <c r="D29" s="78">
        <v>0</v>
      </c>
      <c r="E29" s="78">
        <v>0</v>
      </c>
      <c r="F29" s="78">
        <v>0</v>
      </c>
      <c r="G29" s="78">
        <v>0</v>
      </c>
      <c r="H29" s="78">
        <v>0</v>
      </c>
      <c r="I29" s="78">
        <v>0</v>
      </c>
      <c r="J29" s="78">
        <v>0</v>
      </c>
      <c r="K29" s="78">
        <v>0</v>
      </c>
      <c r="L29" s="78">
        <v>0</v>
      </c>
      <c r="M29" s="78">
        <v>0</v>
      </c>
      <c r="N29" s="78">
        <v>0</v>
      </c>
      <c r="O29" s="78">
        <v>0</v>
      </c>
    </row>
    <row r="30" spans="1:15" ht="13.2" customHeight="1" x14ac:dyDescent="0.3">
      <c r="A30" s="97" t="s">
        <v>87</v>
      </c>
      <c r="B30" s="93" t="s">
        <v>22</v>
      </c>
      <c r="C30" s="80">
        <v>95671.9</v>
      </c>
      <c r="D30" s="118">
        <v>213</v>
      </c>
      <c r="E30" s="118">
        <v>1260</v>
      </c>
      <c r="F30" s="118">
        <v>501</v>
      </c>
      <c r="G30" s="118">
        <v>7429.8000000000029</v>
      </c>
      <c r="H30" s="118">
        <v>12643.33</v>
      </c>
      <c r="I30" s="118">
        <v>41530.399999999994</v>
      </c>
      <c r="J30" s="118">
        <v>12209.8</v>
      </c>
      <c r="K30" s="118">
        <v>11584.599999999999</v>
      </c>
      <c r="L30" s="118">
        <v>2939</v>
      </c>
      <c r="M30" s="118">
        <v>372</v>
      </c>
      <c r="N30" s="118">
        <v>3151.0999999999985</v>
      </c>
      <c r="O30" s="118">
        <v>1837.8700000000026</v>
      </c>
    </row>
    <row r="31" spans="1:15" s="146" customFormat="1" ht="13.2" customHeight="1" x14ac:dyDescent="0.3">
      <c r="A31" s="98">
        <v>4</v>
      </c>
      <c r="B31" s="99" t="s">
        <v>7</v>
      </c>
      <c r="C31" s="80">
        <v>1894</v>
      </c>
      <c r="D31" s="145">
        <v>76</v>
      </c>
      <c r="E31" s="145">
        <v>74</v>
      </c>
      <c r="F31" s="145">
        <v>93</v>
      </c>
      <c r="G31" s="145">
        <v>33</v>
      </c>
      <c r="H31" s="145">
        <v>562</v>
      </c>
      <c r="I31" s="145">
        <v>49</v>
      </c>
      <c r="J31" s="145">
        <v>100</v>
      </c>
      <c r="K31" s="145">
        <v>549</v>
      </c>
      <c r="L31" s="145">
        <v>154</v>
      </c>
      <c r="M31" s="145">
        <v>62</v>
      </c>
      <c r="N31" s="145">
        <v>15</v>
      </c>
      <c r="O31" s="145">
        <v>127</v>
      </c>
    </row>
    <row r="32" spans="1:15" ht="13.2" customHeight="1" x14ac:dyDescent="0.3">
      <c r="A32" s="88" t="s">
        <v>8</v>
      </c>
      <c r="B32" s="102" t="s">
        <v>46</v>
      </c>
      <c r="C32" s="92">
        <v>465748.50999999995</v>
      </c>
      <c r="D32" s="92">
        <v>12859</v>
      </c>
      <c r="E32" s="92">
        <v>15023</v>
      </c>
      <c r="F32" s="92">
        <v>23525.3</v>
      </c>
      <c r="G32" s="92">
        <v>41733.600000000006</v>
      </c>
      <c r="H32" s="92">
        <v>15577.83</v>
      </c>
      <c r="I32" s="92">
        <v>86907.4</v>
      </c>
      <c r="J32" s="92">
        <v>12569.84</v>
      </c>
      <c r="K32" s="92">
        <v>56813.619999999995</v>
      </c>
      <c r="L32" s="92">
        <v>99192</v>
      </c>
      <c r="M32" s="92">
        <v>21872.98</v>
      </c>
      <c r="N32" s="92">
        <v>30030.199999999997</v>
      </c>
      <c r="O32" s="92">
        <v>49643.740000000005</v>
      </c>
    </row>
    <row r="33" spans="1:17" ht="13.2" customHeight="1" x14ac:dyDescent="0.3">
      <c r="A33" s="103">
        <v>1</v>
      </c>
      <c r="B33" s="104" t="s">
        <v>27</v>
      </c>
      <c r="C33" s="105">
        <v>449141.50999999995</v>
      </c>
      <c r="D33" s="106">
        <v>12140</v>
      </c>
      <c r="E33" s="106">
        <v>14226</v>
      </c>
      <c r="F33" s="106">
        <v>22707.3</v>
      </c>
      <c r="G33" s="106">
        <v>40492.600000000006</v>
      </c>
      <c r="H33" s="106">
        <v>14773.83</v>
      </c>
      <c r="I33" s="106">
        <v>85441.4</v>
      </c>
      <c r="J33" s="106">
        <v>12240.84</v>
      </c>
      <c r="K33" s="106">
        <v>54164.619999999995</v>
      </c>
      <c r="L33" s="106">
        <v>95260</v>
      </c>
      <c r="M33" s="106">
        <v>20931.98</v>
      </c>
      <c r="N33" s="106">
        <v>29048.199999999997</v>
      </c>
      <c r="O33" s="106">
        <v>47714.740000000005</v>
      </c>
    </row>
    <row r="34" spans="1:17" ht="13.2" customHeight="1" x14ac:dyDescent="0.3">
      <c r="A34" s="107">
        <v>2</v>
      </c>
      <c r="B34" s="108" t="s">
        <v>28</v>
      </c>
      <c r="C34" s="109">
        <v>16607</v>
      </c>
      <c r="D34" s="81">
        <v>719</v>
      </c>
      <c r="E34" s="81">
        <v>797</v>
      </c>
      <c r="F34" s="81">
        <v>818</v>
      </c>
      <c r="G34" s="81">
        <v>1241</v>
      </c>
      <c r="H34" s="81">
        <v>804</v>
      </c>
      <c r="I34" s="81">
        <v>1466</v>
      </c>
      <c r="J34" s="81">
        <v>329</v>
      </c>
      <c r="K34" s="81">
        <v>2649</v>
      </c>
      <c r="L34" s="81">
        <v>3932</v>
      </c>
      <c r="M34" s="81">
        <v>941</v>
      </c>
      <c r="N34" s="81">
        <v>982</v>
      </c>
      <c r="O34" s="81">
        <v>1929</v>
      </c>
    </row>
    <row r="35" spans="1:17" ht="13.2" customHeight="1" x14ac:dyDescent="0.3">
      <c r="A35" s="197" t="s">
        <v>56</v>
      </c>
      <c r="B35" s="197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 ht="13.2" customHeight="1" x14ac:dyDescent="0.3">
      <c r="A36" s="193"/>
      <c r="B36" s="198" t="s">
        <v>51</v>
      </c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3"/>
      <c r="Q36" s="13"/>
    </row>
    <row r="37" spans="1:17" ht="13.2" customHeight="1" x14ac:dyDescent="0.3">
      <c r="A37" s="10"/>
      <c r="B37" s="195" t="s">
        <v>29</v>
      </c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48"/>
      <c r="Q37" s="48"/>
    </row>
    <row r="38" spans="1:17" ht="13.2" customHeight="1" x14ac:dyDescent="0.3">
      <c r="A38" s="10"/>
      <c r="B38" s="195" t="s">
        <v>30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49"/>
      <c r="Q38" s="49"/>
    </row>
    <row r="39" spans="1:17" ht="13.2" customHeight="1" x14ac:dyDescent="0.3">
      <c r="A39" s="10"/>
      <c r="B39" s="195" t="s">
        <v>31</v>
      </c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50"/>
      <c r="Q39" s="50"/>
    </row>
    <row r="40" spans="1:17" ht="13.2" customHeight="1" x14ac:dyDescent="0.3">
      <c r="B40" s="196" t="s">
        <v>52</v>
      </c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</row>
    <row r="42" spans="1:17" x14ac:dyDescent="0.3">
      <c r="C42" s="87"/>
    </row>
  </sheetData>
  <mergeCells count="7">
    <mergeCell ref="B39:O39"/>
    <mergeCell ref="B40:O40"/>
    <mergeCell ref="A1:O1"/>
    <mergeCell ref="A35:B35"/>
    <mergeCell ref="B36:O36"/>
    <mergeCell ref="B37:O37"/>
    <mergeCell ref="B38:O38"/>
  </mergeCells>
  <printOptions horizontalCentered="1"/>
  <pageMargins left="0.31496062992125984" right="0.31496062992125984" top="0.98425196850393704" bottom="0.59055118110236227" header="0.11811023622047245" footer="0.11811023622047245"/>
  <pageSetup paperSize="9" fitToHeight="0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U42"/>
  <sheetViews>
    <sheetView workbookViewId="0">
      <pane xSplit="2" ySplit="5" topLeftCell="H18" activePane="bottomRight" state="frozen"/>
      <selection pane="topRight" activeCell="C1" sqref="C1"/>
      <selection pane="bottomLeft" activeCell="A6" sqref="A6"/>
      <selection pane="bottomRight" activeCell="G43" sqref="A1:XFD1048576"/>
    </sheetView>
  </sheetViews>
  <sheetFormatPr defaultColWidth="7.88671875" defaultRowHeight="12" x14ac:dyDescent="0.3"/>
  <cols>
    <col min="1" max="1" width="4.44140625" style="10" customWidth="1"/>
    <col min="2" max="2" width="30.6640625" style="10" customWidth="1"/>
    <col min="3" max="3" width="8.44140625" style="10" bestFit="1" customWidth="1"/>
    <col min="4" max="8" width="7.5546875" style="10" bestFit="1" customWidth="1"/>
    <col min="9" max="9" width="8.109375" style="10" bestFit="1" customWidth="1"/>
    <col min="10" max="10" width="9" style="10" bestFit="1" customWidth="1"/>
    <col min="11" max="11" width="7.5546875" style="10" bestFit="1" customWidth="1"/>
    <col min="12" max="12" width="9.33203125" style="10" bestFit="1" customWidth="1"/>
    <col min="13" max="14" width="7.5546875" style="10" bestFit="1" customWidth="1"/>
    <col min="15" max="15" width="9.33203125" style="10" bestFit="1" customWidth="1"/>
    <col min="16" max="21" width="9" style="10" bestFit="1" customWidth="1"/>
    <col min="22" max="22" width="7.88671875" style="10"/>
    <col min="23" max="23" width="10" style="10" bestFit="1" customWidth="1"/>
    <col min="24" max="256" width="7.88671875" style="10"/>
    <col min="257" max="257" width="3.5546875" style="10" customWidth="1"/>
    <col min="258" max="258" width="26.44140625" style="10" customWidth="1"/>
    <col min="259" max="259" width="7.5546875" style="10" customWidth="1"/>
    <col min="260" max="260" width="9.5546875" style="10" customWidth="1"/>
    <col min="261" max="261" width="8.44140625" style="10" customWidth="1"/>
    <col min="262" max="262" width="9.44140625" style="10" customWidth="1"/>
    <col min="263" max="273" width="9.109375" style="10" customWidth="1"/>
    <col min="274" max="274" width="9.44140625" style="10" bestFit="1" customWidth="1"/>
    <col min="275" max="275" width="9.44140625" style="10" customWidth="1"/>
    <col min="276" max="512" width="7.88671875" style="10"/>
    <col min="513" max="513" width="3.5546875" style="10" customWidth="1"/>
    <col min="514" max="514" width="26.44140625" style="10" customWidth="1"/>
    <col min="515" max="515" width="7.5546875" style="10" customWidth="1"/>
    <col min="516" max="516" width="9.5546875" style="10" customWidth="1"/>
    <col min="517" max="517" width="8.44140625" style="10" customWidth="1"/>
    <col min="518" max="518" width="9.44140625" style="10" customWidth="1"/>
    <col min="519" max="529" width="9.109375" style="10" customWidth="1"/>
    <col min="530" max="530" width="9.44140625" style="10" bestFit="1" customWidth="1"/>
    <col min="531" max="531" width="9.44140625" style="10" customWidth="1"/>
    <col min="532" max="768" width="7.88671875" style="10"/>
    <col min="769" max="769" width="3.5546875" style="10" customWidth="1"/>
    <col min="770" max="770" width="26.44140625" style="10" customWidth="1"/>
    <col min="771" max="771" width="7.5546875" style="10" customWidth="1"/>
    <col min="772" max="772" width="9.5546875" style="10" customWidth="1"/>
    <col min="773" max="773" width="8.44140625" style="10" customWidth="1"/>
    <col min="774" max="774" width="9.44140625" style="10" customWidth="1"/>
    <col min="775" max="785" width="9.109375" style="10" customWidth="1"/>
    <col min="786" max="786" width="9.44140625" style="10" bestFit="1" customWidth="1"/>
    <col min="787" max="787" width="9.44140625" style="10" customWidth="1"/>
    <col min="788" max="1024" width="7.88671875" style="10"/>
    <col min="1025" max="1025" width="3.5546875" style="10" customWidth="1"/>
    <col min="1026" max="1026" width="26.44140625" style="10" customWidth="1"/>
    <col min="1027" max="1027" width="7.5546875" style="10" customWidth="1"/>
    <col min="1028" max="1028" width="9.5546875" style="10" customWidth="1"/>
    <col min="1029" max="1029" width="8.44140625" style="10" customWidth="1"/>
    <col min="1030" max="1030" width="9.44140625" style="10" customWidth="1"/>
    <col min="1031" max="1041" width="9.109375" style="10" customWidth="1"/>
    <col min="1042" max="1042" width="9.44140625" style="10" bestFit="1" customWidth="1"/>
    <col min="1043" max="1043" width="9.44140625" style="10" customWidth="1"/>
    <col min="1044" max="1280" width="7.88671875" style="10"/>
    <col min="1281" max="1281" width="3.5546875" style="10" customWidth="1"/>
    <col min="1282" max="1282" width="26.44140625" style="10" customWidth="1"/>
    <col min="1283" max="1283" width="7.5546875" style="10" customWidth="1"/>
    <col min="1284" max="1284" width="9.5546875" style="10" customWidth="1"/>
    <col min="1285" max="1285" width="8.44140625" style="10" customWidth="1"/>
    <col min="1286" max="1286" width="9.44140625" style="10" customWidth="1"/>
    <col min="1287" max="1297" width="9.109375" style="10" customWidth="1"/>
    <col min="1298" max="1298" width="9.44140625" style="10" bestFit="1" customWidth="1"/>
    <col min="1299" max="1299" width="9.44140625" style="10" customWidth="1"/>
    <col min="1300" max="1536" width="7.88671875" style="10"/>
    <col min="1537" max="1537" width="3.5546875" style="10" customWidth="1"/>
    <col min="1538" max="1538" width="26.44140625" style="10" customWidth="1"/>
    <col min="1539" max="1539" width="7.5546875" style="10" customWidth="1"/>
    <col min="1540" max="1540" width="9.5546875" style="10" customWidth="1"/>
    <col min="1541" max="1541" width="8.44140625" style="10" customWidth="1"/>
    <col min="1542" max="1542" width="9.44140625" style="10" customWidth="1"/>
    <col min="1543" max="1553" width="9.109375" style="10" customWidth="1"/>
    <col min="1554" max="1554" width="9.44140625" style="10" bestFit="1" customWidth="1"/>
    <col min="1555" max="1555" width="9.44140625" style="10" customWidth="1"/>
    <col min="1556" max="1792" width="7.88671875" style="10"/>
    <col min="1793" max="1793" width="3.5546875" style="10" customWidth="1"/>
    <col min="1794" max="1794" width="26.44140625" style="10" customWidth="1"/>
    <col min="1795" max="1795" width="7.5546875" style="10" customWidth="1"/>
    <col min="1796" max="1796" width="9.5546875" style="10" customWidth="1"/>
    <col min="1797" max="1797" width="8.44140625" style="10" customWidth="1"/>
    <col min="1798" max="1798" width="9.44140625" style="10" customWidth="1"/>
    <col min="1799" max="1809" width="9.109375" style="10" customWidth="1"/>
    <col min="1810" max="1810" width="9.44140625" style="10" bestFit="1" customWidth="1"/>
    <col min="1811" max="1811" width="9.44140625" style="10" customWidth="1"/>
    <col min="1812" max="2048" width="7.88671875" style="10"/>
    <col min="2049" max="2049" width="3.5546875" style="10" customWidth="1"/>
    <col min="2050" max="2050" width="26.44140625" style="10" customWidth="1"/>
    <col min="2051" max="2051" width="7.5546875" style="10" customWidth="1"/>
    <col min="2052" max="2052" width="9.5546875" style="10" customWidth="1"/>
    <col min="2053" max="2053" width="8.44140625" style="10" customWidth="1"/>
    <col min="2054" max="2054" width="9.44140625" style="10" customWidth="1"/>
    <col min="2055" max="2065" width="9.109375" style="10" customWidth="1"/>
    <col min="2066" max="2066" width="9.44140625" style="10" bestFit="1" customWidth="1"/>
    <col min="2067" max="2067" width="9.44140625" style="10" customWidth="1"/>
    <col min="2068" max="2304" width="7.88671875" style="10"/>
    <col min="2305" max="2305" width="3.5546875" style="10" customWidth="1"/>
    <col min="2306" max="2306" width="26.44140625" style="10" customWidth="1"/>
    <col min="2307" max="2307" width="7.5546875" style="10" customWidth="1"/>
    <col min="2308" max="2308" width="9.5546875" style="10" customWidth="1"/>
    <col min="2309" max="2309" width="8.44140625" style="10" customWidth="1"/>
    <col min="2310" max="2310" width="9.44140625" style="10" customWidth="1"/>
    <col min="2311" max="2321" width="9.109375" style="10" customWidth="1"/>
    <col min="2322" max="2322" width="9.44140625" style="10" bestFit="1" customWidth="1"/>
    <col min="2323" max="2323" width="9.44140625" style="10" customWidth="1"/>
    <col min="2324" max="2560" width="7.88671875" style="10"/>
    <col min="2561" max="2561" width="3.5546875" style="10" customWidth="1"/>
    <col min="2562" max="2562" width="26.44140625" style="10" customWidth="1"/>
    <col min="2563" max="2563" width="7.5546875" style="10" customWidth="1"/>
    <col min="2564" max="2564" width="9.5546875" style="10" customWidth="1"/>
    <col min="2565" max="2565" width="8.44140625" style="10" customWidth="1"/>
    <col min="2566" max="2566" width="9.44140625" style="10" customWidth="1"/>
    <col min="2567" max="2577" width="9.109375" style="10" customWidth="1"/>
    <col min="2578" max="2578" width="9.44140625" style="10" bestFit="1" customWidth="1"/>
    <col min="2579" max="2579" width="9.44140625" style="10" customWidth="1"/>
    <col min="2580" max="2816" width="7.88671875" style="10"/>
    <col min="2817" max="2817" width="3.5546875" style="10" customWidth="1"/>
    <col min="2818" max="2818" width="26.44140625" style="10" customWidth="1"/>
    <col min="2819" max="2819" width="7.5546875" style="10" customWidth="1"/>
    <col min="2820" max="2820" width="9.5546875" style="10" customWidth="1"/>
    <col min="2821" max="2821" width="8.44140625" style="10" customWidth="1"/>
    <col min="2822" max="2822" width="9.44140625" style="10" customWidth="1"/>
    <col min="2823" max="2833" width="9.109375" style="10" customWidth="1"/>
    <col min="2834" max="2834" width="9.44140625" style="10" bestFit="1" customWidth="1"/>
    <col min="2835" max="2835" width="9.44140625" style="10" customWidth="1"/>
    <col min="2836" max="3072" width="7.88671875" style="10"/>
    <col min="3073" max="3073" width="3.5546875" style="10" customWidth="1"/>
    <col min="3074" max="3074" width="26.44140625" style="10" customWidth="1"/>
    <col min="3075" max="3075" width="7.5546875" style="10" customWidth="1"/>
    <col min="3076" max="3076" width="9.5546875" style="10" customWidth="1"/>
    <col min="3077" max="3077" width="8.44140625" style="10" customWidth="1"/>
    <col min="3078" max="3078" width="9.44140625" style="10" customWidth="1"/>
    <col min="3079" max="3089" width="9.109375" style="10" customWidth="1"/>
    <col min="3090" max="3090" width="9.44140625" style="10" bestFit="1" customWidth="1"/>
    <col min="3091" max="3091" width="9.44140625" style="10" customWidth="1"/>
    <col min="3092" max="3328" width="7.88671875" style="10"/>
    <col min="3329" max="3329" width="3.5546875" style="10" customWidth="1"/>
    <col min="3330" max="3330" width="26.44140625" style="10" customWidth="1"/>
    <col min="3331" max="3331" width="7.5546875" style="10" customWidth="1"/>
    <col min="3332" max="3332" width="9.5546875" style="10" customWidth="1"/>
    <col min="3333" max="3333" width="8.44140625" style="10" customWidth="1"/>
    <col min="3334" max="3334" width="9.44140625" style="10" customWidth="1"/>
    <col min="3335" max="3345" width="9.109375" style="10" customWidth="1"/>
    <col min="3346" max="3346" width="9.44140625" style="10" bestFit="1" customWidth="1"/>
    <col min="3347" max="3347" width="9.44140625" style="10" customWidth="1"/>
    <col min="3348" max="3584" width="7.88671875" style="10"/>
    <col min="3585" max="3585" width="3.5546875" style="10" customWidth="1"/>
    <col min="3586" max="3586" width="26.44140625" style="10" customWidth="1"/>
    <col min="3587" max="3587" width="7.5546875" style="10" customWidth="1"/>
    <col min="3588" max="3588" width="9.5546875" style="10" customWidth="1"/>
    <col min="3589" max="3589" width="8.44140625" style="10" customWidth="1"/>
    <col min="3590" max="3590" width="9.44140625" style="10" customWidth="1"/>
    <col min="3591" max="3601" width="9.109375" style="10" customWidth="1"/>
    <col min="3602" max="3602" width="9.44140625" style="10" bestFit="1" customWidth="1"/>
    <col min="3603" max="3603" width="9.44140625" style="10" customWidth="1"/>
    <col min="3604" max="3840" width="7.88671875" style="10"/>
    <col min="3841" max="3841" width="3.5546875" style="10" customWidth="1"/>
    <col min="3842" max="3842" width="26.44140625" style="10" customWidth="1"/>
    <col min="3843" max="3843" width="7.5546875" style="10" customWidth="1"/>
    <col min="3844" max="3844" width="9.5546875" style="10" customWidth="1"/>
    <col min="3845" max="3845" width="8.44140625" style="10" customWidth="1"/>
    <col min="3846" max="3846" width="9.44140625" style="10" customWidth="1"/>
    <col min="3847" max="3857" width="9.109375" style="10" customWidth="1"/>
    <col min="3858" max="3858" width="9.44140625" style="10" bestFit="1" customWidth="1"/>
    <col min="3859" max="3859" width="9.44140625" style="10" customWidth="1"/>
    <col min="3860" max="4096" width="7.88671875" style="10"/>
    <col min="4097" max="4097" width="3.5546875" style="10" customWidth="1"/>
    <col min="4098" max="4098" width="26.44140625" style="10" customWidth="1"/>
    <col min="4099" max="4099" width="7.5546875" style="10" customWidth="1"/>
    <col min="4100" max="4100" width="9.5546875" style="10" customWidth="1"/>
    <col min="4101" max="4101" width="8.44140625" style="10" customWidth="1"/>
    <col min="4102" max="4102" width="9.44140625" style="10" customWidth="1"/>
    <col min="4103" max="4113" width="9.109375" style="10" customWidth="1"/>
    <col min="4114" max="4114" width="9.44140625" style="10" bestFit="1" customWidth="1"/>
    <col min="4115" max="4115" width="9.44140625" style="10" customWidth="1"/>
    <col min="4116" max="4352" width="7.88671875" style="10"/>
    <col min="4353" max="4353" width="3.5546875" style="10" customWidth="1"/>
    <col min="4354" max="4354" width="26.44140625" style="10" customWidth="1"/>
    <col min="4355" max="4355" width="7.5546875" style="10" customWidth="1"/>
    <col min="4356" max="4356" width="9.5546875" style="10" customWidth="1"/>
    <col min="4357" max="4357" width="8.44140625" style="10" customWidth="1"/>
    <col min="4358" max="4358" width="9.44140625" style="10" customWidth="1"/>
    <col min="4359" max="4369" width="9.109375" style="10" customWidth="1"/>
    <col min="4370" max="4370" width="9.44140625" style="10" bestFit="1" customWidth="1"/>
    <col min="4371" max="4371" width="9.44140625" style="10" customWidth="1"/>
    <col min="4372" max="4608" width="7.88671875" style="10"/>
    <col min="4609" max="4609" width="3.5546875" style="10" customWidth="1"/>
    <col min="4610" max="4610" width="26.44140625" style="10" customWidth="1"/>
    <col min="4611" max="4611" width="7.5546875" style="10" customWidth="1"/>
    <col min="4612" max="4612" width="9.5546875" style="10" customWidth="1"/>
    <col min="4613" max="4613" width="8.44140625" style="10" customWidth="1"/>
    <col min="4614" max="4614" width="9.44140625" style="10" customWidth="1"/>
    <col min="4615" max="4625" width="9.109375" style="10" customWidth="1"/>
    <col min="4626" max="4626" width="9.44140625" style="10" bestFit="1" customWidth="1"/>
    <col min="4627" max="4627" width="9.44140625" style="10" customWidth="1"/>
    <col min="4628" max="4864" width="7.88671875" style="10"/>
    <col min="4865" max="4865" width="3.5546875" style="10" customWidth="1"/>
    <col min="4866" max="4866" width="26.44140625" style="10" customWidth="1"/>
    <col min="4867" max="4867" width="7.5546875" style="10" customWidth="1"/>
    <col min="4868" max="4868" width="9.5546875" style="10" customWidth="1"/>
    <col min="4869" max="4869" width="8.44140625" style="10" customWidth="1"/>
    <col min="4870" max="4870" width="9.44140625" style="10" customWidth="1"/>
    <col min="4871" max="4881" width="9.109375" style="10" customWidth="1"/>
    <col min="4882" max="4882" width="9.44140625" style="10" bestFit="1" customWidth="1"/>
    <col min="4883" max="4883" width="9.44140625" style="10" customWidth="1"/>
    <col min="4884" max="5120" width="7.88671875" style="10"/>
    <col min="5121" max="5121" width="3.5546875" style="10" customWidth="1"/>
    <col min="5122" max="5122" width="26.44140625" style="10" customWidth="1"/>
    <col min="5123" max="5123" width="7.5546875" style="10" customWidth="1"/>
    <col min="5124" max="5124" width="9.5546875" style="10" customWidth="1"/>
    <col min="5125" max="5125" width="8.44140625" style="10" customWidth="1"/>
    <col min="5126" max="5126" width="9.44140625" style="10" customWidth="1"/>
    <col min="5127" max="5137" width="9.109375" style="10" customWidth="1"/>
    <col min="5138" max="5138" width="9.44140625" style="10" bestFit="1" customWidth="1"/>
    <col min="5139" max="5139" width="9.44140625" style="10" customWidth="1"/>
    <col min="5140" max="5376" width="7.88671875" style="10"/>
    <col min="5377" max="5377" width="3.5546875" style="10" customWidth="1"/>
    <col min="5378" max="5378" width="26.44140625" style="10" customWidth="1"/>
    <col min="5379" max="5379" width="7.5546875" style="10" customWidth="1"/>
    <col min="5380" max="5380" width="9.5546875" style="10" customWidth="1"/>
    <col min="5381" max="5381" width="8.44140625" style="10" customWidth="1"/>
    <col min="5382" max="5382" width="9.44140625" style="10" customWidth="1"/>
    <col min="5383" max="5393" width="9.109375" style="10" customWidth="1"/>
    <col min="5394" max="5394" width="9.44140625" style="10" bestFit="1" customWidth="1"/>
    <col min="5395" max="5395" width="9.44140625" style="10" customWidth="1"/>
    <col min="5396" max="5632" width="7.88671875" style="10"/>
    <col min="5633" max="5633" width="3.5546875" style="10" customWidth="1"/>
    <col min="5634" max="5634" width="26.44140625" style="10" customWidth="1"/>
    <col min="5635" max="5635" width="7.5546875" style="10" customWidth="1"/>
    <col min="5636" max="5636" width="9.5546875" style="10" customWidth="1"/>
    <col min="5637" max="5637" width="8.44140625" style="10" customWidth="1"/>
    <col min="5638" max="5638" width="9.44140625" style="10" customWidth="1"/>
    <col min="5639" max="5649" width="9.109375" style="10" customWidth="1"/>
    <col min="5650" max="5650" width="9.44140625" style="10" bestFit="1" customWidth="1"/>
    <col min="5651" max="5651" width="9.44140625" style="10" customWidth="1"/>
    <col min="5652" max="5888" width="7.88671875" style="10"/>
    <col min="5889" max="5889" width="3.5546875" style="10" customWidth="1"/>
    <col min="5890" max="5890" width="26.44140625" style="10" customWidth="1"/>
    <col min="5891" max="5891" width="7.5546875" style="10" customWidth="1"/>
    <col min="5892" max="5892" width="9.5546875" style="10" customWidth="1"/>
    <col min="5893" max="5893" width="8.44140625" style="10" customWidth="1"/>
    <col min="5894" max="5894" width="9.44140625" style="10" customWidth="1"/>
    <col min="5895" max="5905" width="9.109375" style="10" customWidth="1"/>
    <col min="5906" max="5906" width="9.44140625" style="10" bestFit="1" customWidth="1"/>
    <col min="5907" max="5907" width="9.44140625" style="10" customWidth="1"/>
    <col min="5908" max="6144" width="7.88671875" style="10"/>
    <col min="6145" max="6145" width="3.5546875" style="10" customWidth="1"/>
    <col min="6146" max="6146" width="26.44140625" style="10" customWidth="1"/>
    <col min="6147" max="6147" width="7.5546875" style="10" customWidth="1"/>
    <col min="6148" max="6148" width="9.5546875" style="10" customWidth="1"/>
    <col min="6149" max="6149" width="8.44140625" style="10" customWidth="1"/>
    <col min="6150" max="6150" width="9.44140625" style="10" customWidth="1"/>
    <col min="6151" max="6161" width="9.109375" style="10" customWidth="1"/>
    <col min="6162" max="6162" width="9.44140625" style="10" bestFit="1" customWidth="1"/>
    <col min="6163" max="6163" width="9.44140625" style="10" customWidth="1"/>
    <col min="6164" max="6400" width="7.88671875" style="10"/>
    <col min="6401" max="6401" width="3.5546875" style="10" customWidth="1"/>
    <col min="6402" max="6402" width="26.44140625" style="10" customWidth="1"/>
    <col min="6403" max="6403" width="7.5546875" style="10" customWidth="1"/>
    <col min="6404" max="6404" width="9.5546875" style="10" customWidth="1"/>
    <col min="6405" max="6405" width="8.44140625" style="10" customWidth="1"/>
    <col min="6406" max="6406" width="9.44140625" style="10" customWidth="1"/>
    <col min="6407" max="6417" width="9.109375" style="10" customWidth="1"/>
    <col min="6418" max="6418" width="9.44140625" style="10" bestFit="1" customWidth="1"/>
    <col min="6419" max="6419" width="9.44140625" style="10" customWidth="1"/>
    <col min="6420" max="6656" width="7.88671875" style="10"/>
    <col min="6657" max="6657" width="3.5546875" style="10" customWidth="1"/>
    <col min="6658" max="6658" width="26.44140625" style="10" customWidth="1"/>
    <col min="6659" max="6659" width="7.5546875" style="10" customWidth="1"/>
    <col min="6660" max="6660" width="9.5546875" style="10" customWidth="1"/>
    <col min="6661" max="6661" width="8.44140625" style="10" customWidth="1"/>
    <col min="6662" max="6662" width="9.44140625" style="10" customWidth="1"/>
    <col min="6663" max="6673" width="9.109375" style="10" customWidth="1"/>
    <col min="6674" max="6674" width="9.44140625" style="10" bestFit="1" customWidth="1"/>
    <col min="6675" max="6675" width="9.44140625" style="10" customWidth="1"/>
    <col min="6676" max="6912" width="7.88671875" style="10"/>
    <col min="6913" max="6913" width="3.5546875" style="10" customWidth="1"/>
    <col min="6914" max="6914" width="26.44140625" style="10" customWidth="1"/>
    <col min="6915" max="6915" width="7.5546875" style="10" customWidth="1"/>
    <col min="6916" max="6916" width="9.5546875" style="10" customWidth="1"/>
    <col min="6917" max="6917" width="8.44140625" style="10" customWidth="1"/>
    <col min="6918" max="6918" width="9.44140625" style="10" customWidth="1"/>
    <col min="6919" max="6929" width="9.109375" style="10" customWidth="1"/>
    <col min="6930" max="6930" width="9.44140625" style="10" bestFit="1" customWidth="1"/>
    <col min="6931" max="6931" width="9.44140625" style="10" customWidth="1"/>
    <col min="6932" max="7168" width="7.88671875" style="10"/>
    <col min="7169" max="7169" width="3.5546875" style="10" customWidth="1"/>
    <col min="7170" max="7170" width="26.44140625" style="10" customWidth="1"/>
    <col min="7171" max="7171" width="7.5546875" style="10" customWidth="1"/>
    <col min="7172" max="7172" width="9.5546875" style="10" customWidth="1"/>
    <col min="7173" max="7173" width="8.44140625" style="10" customWidth="1"/>
    <col min="7174" max="7174" width="9.44140625" style="10" customWidth="1"/>
    <col min="7175" max="7185" width="9.109375" style="10" customWidth="1"/>
    <col min="7186" max="7186" width="9.44140625" style="10" bestFit="1" customWidth="1"/>
    <col min="7187" max="7187" width="9.44140625" style="10" customWidth="1"/>
    <col min="7188" max="7424" width="7.88671875" style="10"/>
    <col min="7425" max="7425" width="3.5546875" style="10" customWidth="1"/>
    <col min="7426" max="7426" width="26.44140625" style="10" customWidth="1"/>
    <col min="7427" max="7427" width="7.5546875" style="10" customWidth="1"/>
    <col min="7428" max="7428" width="9.5546875" style="10" customWidth="1"/>
    <col min="7429" max="7429" width="8.44140625" style="10" customWidth="1"/>
    <col min="7430" max="7430" width="9.44140625" style="10" customWidth="1"/>
    <col min="7431" max="7441" width="9.109375" style="10" customWidth="1"/>
    <col min="7442" max="7442" width="9.44140625" style="10" bestFit="1" customWidth="1"/>
    <col min="7443" max="7443" width="9.44140625" style="10" customWidth="1"/>
    <col min="7444" max="7680" width="7.88671875" style="10"/>
    <col min="7681" max="7681" width="3.5546875" style="10" customWidth="1"/>
    <col min="7682" max="7682" width="26.44140625" style="10" customWidth="1"/>
    <col min="7683" max="7683" width="7.5546875" style="10" customWidth="1"/>
    <col min="7684" max="7684" width="9.5546875" style="10" customWidth="1"/>
    <col min="7685" max="7685" width="8.44140625" style="10" customWidth="1"/>
    <col min="7686" max="7686" width="9.44140625" style="10" customWidth="1"/>
    <col min="7687" max="7697" width="9.109375" style="10" customWidth="1"/>
    <col min="7698" max="7698" width="9.44140625" style="10" bestFit="1" customWidth="1"/>
    <col min="7699" max="7699" width="9.44140625" style="10" customWidth="1"/>
    <col min="7700" max="7936" width="7.88671875" style="10"/>
    <col min="7937" max="7937" width="3.5546875" style="10" customWidth="1"/>
    <col min="7938" max="7938" width="26.44140625" style="10" customWidth="1"/>
    <col min="7939" max="7939" width="7.5546875" style="10" customWidth="1"/>
    <col min="7940" max="7940" width="9.5546875" style="10" customWidth="1"/>
    <col min="7941" max="7941" width="8.44140625" style="10" customWidth="1"/>
    <col min="7942" max="7942" width="9.44140625" style="10" customWidth="1"/>
    <col min="7943" max="7953" width="9.109375" style="10" customWidth="1"/>
    <col min="7954" max="7954" width="9.44140625" style="10" bestFit="1" customWidth="1"/>
    <col min="7955" max="7955" width="9.44140625" style="10" customWidth="1"/>
    <col min="7956" max="8192" width="7.88671875" style="10"/>
    <col min="8193" max="8193" width="3.5546875" style="10" customWidth="1"/>
    <col min="8194" max="8194" width="26.44140625" style="10" customWidth="1"/>
    <col min="8195" max="8195" width="7.5546875" style="10" customWidth="1"/>
    <col min="8196" max="8196" width="9.5546875" style="10" customWidth="1"/>
    <col min="8197" max="8197" width="8.44140625" style="10" customWidth="1"/>
    <col min="8198" max="8198" width="9.44140625" style="10" customWidth="1"/>
    <col min="8199" max="8209" width="9.109375" style="10" customWidth="1"/>
    <col min="8210" max="8210" width="9.44140625" style="10" bestFit="1" customWidth="1"/>
    <col min="8211" max="8211" width="9.44140625" style="10" customWidth="1"/>
    <col min="8212" max="8448" width="7.88671875" style="10"/>
    <col min="8449" max="8449" width="3.5546875" style="10" customWidth="1"/>
    <col min="8450" max="8450" width="26.44140625" style="10" customWidth="1"/>
    <col min="8451" max="8451" width="7.5546875" style="10" customWidth="1"/>
    <col min="8452" max="8452" width="9.5546875" style="10" customWidth="1"/>
    <col min="8453" max="8453" width="8.44140625" style="10" customWidth="1"/>
    <col min="8454" max="8454" width="9.44140625" style="10" customWidth="1"/>
    <col min="8455" max="8465" width="9.109375" style="10" customWidth="1"/>
    <col min="8466" max="8466" width="9.44140625" style="10" bestFit="1" customWidth="1"/>
    <col min="8467" max="8467" width="9.44140625" style="10" customWidth="1"/>
    <col min="8468" max="8704" width="7.88671875" style="10"/>
    <col min="8705" max="8705" width="3.5546875" style="10" customWidth="1"/>
    <col min="8706" max="8706" width="26.44140625" style="10" customWidth="1"/>
    <col min="8707" max="8707" width="7.5546875" style="10" customWidth="1"/>
    <col min="8708" max="8708" width="9.5546875" style="10" customWidth="1"/>
    <col min="8709" max="8709" width="8.44140625" style="10" customWidth="1"/>
    <col min="8710" max="8710" width="9.44140625" style="10" customWidth="1"/>
    <col min="8711" max="8721" width="9.109375" style="10" customWidth="1"/>
    <col min="8722" max="8722" width="9.44140625" style="10" bestFit="1" customWidth="1"/>
    <col min="8723" max="8723" width="9.44140625" style="10" customWidth="1"/>
    <col min="8724" max="8960" width="7.88671875" style="10"/>
    <col min="8961" max="8961" width="3.5546875" style="10" customWidth="1"/>
    <col min="8962" max="8962" width="26.44140625" style="10" customWidth="1"/>
    <col min="8963" max="8963" width="7.5546875" style="10" customWidth="1"/>
    <col min="8964" max="8964" width="9.5546875" style="10" customWidth="1"/>
    <col min="8965" max="8965" width="8.44140625" style="10" customWidth="1"/>
    <col min="8966" max="8966" width="9.44140625" style="10" customWidth="1"/>
    <col min="8967" max="8977" width="9.109375" style="10" customWidth="1"/>
    <col min="8978" max="8978" width="9.44140625" style="10" bestFit="1" customWidth="1"/>
    <col min="8979" max="8979" width="9.44140625" style="10" customWidth="1"/>
    <col min="8980" max="9216" width="7.88671875" style="10"/>
    <col min="9217" max="9217" width="3.5546875" style="10" customWidth="1"/>
    <col min="9218" max="9218" width="26.44140625" style="10" customWidth="1"/>
    <col min="9219" max="9219" width="7.5546875" style="10" customWidth="1"/>
    <col min="9220" max="9220" width="9.5546875" style="10" customWidth="1"/>
    <col min="9221" max="9221" width="8.44140625" style="10" customWidth="1"/>
    <col min="9222" max="9222" width="9.44140625" style="10" customWidth="1"/>
    <col min="9223" max="9233" width="9.109375" style="10" customWidth="1"/>
    <col min="9234" max="9234" width="9.44140625" style="10" bestFit="1" customWidth="1"/>
    <col min="9235" max="9235" width="9.44140625" style="10" customWidth="1"/>
    <col min="9236" max="9472" width="7.88671875" style="10"/>
    <col min="9473" max="9473" width="3.5546875" style="10" customWidth="1"/>
    <col min="9474" max="9474" width="26.44140625" style="10" customWidth="1"/>
    <col min="9475" max="9475" width="7.5546875" style="10" customWidth="1"/>
    <col min="9476" max="9476" width="9.5546875" style="10" customWidth="1"/>
    <col min="9477" max="9477" width="8.44140625" style="10" customWidth="1"/>
    <col min="9478" max="9478" width="9.44140625" style="10" customWidth="1"/>
    <col min="9479" max="9489" width="9.109375" style="10" customWidth="1"/>
    <col min="9490" max="9490" width="9.44140625" style="10" bestFit="1" customWidth="1"/>
    <col min="9491" max="9491" width="9.44140625" style="10" customWidth="1"/>
    <col min="9492" max="9728" width="7.88671875" style="10"/>
    <col min="9729" max="9729" width="3.5546875" style="10" customWidth="1"/>
    <col min="9730" max="9730" width="26.44140625" style="10" customWidth="1"/>
    <col min="9731" max="9731" width="7.5546875" style="10" customWidth="1"/>
    <col min="9732" max="9732" width="9.5546875" style="10" customWidth="1"/>
    <col min="9733" max="9733" width="8.44140625" style="10" customWidth="1"/>
    <col min="9734" max="9734" width="9.44140625" style="10" customWidth="1"/>
    <col min="9735" max="9745" width="9.109375" style="10" customWidth="1"/>
    <col min="9746" max="9746" width="9.44140625" style="10" bestFit="1" customWidth="1"/>
    <col min="9747" max="9747" width="9.44140625" style="10" customWidth="1"/>
    <col min="9748" max="9984" width="7.88671875" style="10"/>
    <col min="9985" max="9985" width="3.5546875" style="10" customWidth="1"/>
    <col min="9986" max="9986" width="26.44140625" style="10" customWidth="1"/>
    <col min="9987" max="9987" width="7.5546875" style="10" customWidth="1"/>
    <col min="9988" max="9988" width="9.5546875" style="10" customWidth="1"/>
    <col min="9989" max="9989" width="8.44140625" style="10" customWidth="1"/>
    <col min="9990" max="9990" width="9.44140625" style="10" customWidth="1"/>
    <col min="9991" max="10001" width="9.109375" style="10" customWidth="1"/>
    <col min="10002" max="10002" width="9.44140625" style="10" bestFit="1" customWidth="1"/>
    <col min="10003" max="10003" width="9.44140625" style="10" customWidth="1"/>
    <col min="10004" max="10240" width="7.88671875" style="10"/>
    <col min="10241" max="10241" width="3.5546875" style="10" customWidth="1"/>
    <col min="10242" max="10242" width="26.44140625" style="10" customWidth="1"/>
    <col min="10243" max="10243" width="7.5546875" style="10" customWidth="1"/>
    <col min="10244" max="10244" width="9.5546875" style="10" customWidth="1"/>
    <col min="10245" max="10245" width="8.44140625" style="10" customWidth="1"/>
    <col min="10246" max="10246" width="9.44140625" style="10" customWidth="1"/>
    <col min="10247" max="10257" width="9.109375" style="10" customWidth="1"/>
    <col min="10258" max="10258" width="9.44140625" style="10" bestFit="1" customWidth="1"/>
    <col min="10259" max="10259" width="9.44140625" style="10" customWidth="1"/>
    <col min="10260" max="10496" width="7.88671875" style="10"/>
    <col min="10497" max="10497" width="3.5546875" style="10" customWidth="1"/>
    <col min="10498" max="10498" width="26.44140625" style="10" customWidth="1"/>
    <col min="10499" max="10499" width="7.5546875" style="10" customWidth="1"/>
    <col min="10500" max="10500" width="9.5546875" style="10" customWidth="1"/>
    <col min="10501" max="10501" width="8.44140625" style="10" customWidth="1"/>
    <col min="10502" max="10502" width="9.44140625" style="10" customWidth="1"/>
    <col min="10503" max="10513" width="9.109375" style="10" customWidth="1"/>
    <col min="10514" max="10514" width="9.44140625" style="10" bestFit="1" customWidth="1"/>
    <col min="10515" max="10515" width="9.44140625" style="10" customWidth="1"/>
    <col min="10516" max="10752" width="7.88671875" style="10"/>
    <col min="10753" max="10753" width="3.5546875" style="10" customWidth="1"/>
    <col min="10754" max="10754" width="26.44140625" style="10" customWidth="1"/>
    <col min="10755" max="10755" width="7.5546875" style="10" customWidth="1"/>
    <col min="10756" max="10756" width="9.5546875" style="10" customWidth="1"/>
    <col min="10757" max="10757" width="8.44140625" style="10" customWidth="1"/>
    <col min="10758" max="10758" width="9.44140625" style="10" customWidth="1"/>
    <col min="10759" max="10769" width="9.109375" style="10" customWidth="1"/>
    <col min="10770" max="10770" width="9.44140625" style="10" bestFit="1" customWidth="1"/>
    <col min="10771" max="10771" width="9.44140625" style="10" customWidth="1"/>
    <col min="10772" max="11008" width="7.88671875" style="10"/>
    <col min="11009" max="11009" width="3.5546875" style="10" customWidth="1"/>
    <col min="11010" max="11010" width="26.44140625" style="10" customWidth="1"/>
    <col min="11011" max="11011" width="7.5546875" style="10" customWidth="1"/>
    <col min="11012" max="11012" width="9.5546875" style="10" customWidth="1"/>
    <col min="11013" max="11013" width="8.44140625" style="10" customWidth="1"/>
    <col min="11014" max="11014" width="9.44140625" style="10" customWidth="1"/>
    <col min="11015" max="11025" width="9.109375" style="10" customWidth="1"/>
    <col min="11026" max="11026" width="9.44140625" style="10" bestFit="1" customWidth="1"/>
    <col min="11027" max="11027" width="9.44140625" style="10" customWidth="1"/>
    <col min="11028" max="11264" width="7.88671875" style="10"/>
    <col min="11265" max="11265" width="3.5546875" style="10" customWidth="1"/>
    <col min="11266" max="11266" width="26.44140625" style="10" customWidth="1"/>
    <col min="11267" max="11267" width="7.5546875" style="10" customWidth="1"/>
    <col min="11268" max="11268" width="9.5546875" style="10" customWidth="1"/>
    <col min="11269" max="11269" width="8.44140625" style="10" customWidth="1"/>
    <col min="11270" max="11270" width="9.44140625" style="10" customWidth="1"/>
    <col min="11271" max="11281" width="9.109375" style="10" customWidth="1"/>
    <col min="11282" max="11282" width="9.44140625" style="10" bestFit="1" customWidth="1"/>
    <col min="11283" max="11283" width="9.44140625" style="10" customWidth="1"/>
    <col min="11284" max="11520" width="7.88671875" style="10"/>
    <col min="11521" max="11521" width="3.5546875" style="10" customWidth="1"/>
    <col min="11522" max="11522" width="26.44140625" style="10" customWidth="1"/>
    <col min="11523" max="11523" width="7.5546875" style="10" customWidth="1"/>
    <col min="11524" max="11524" width="9.5546875" style="10" customWidth="1"/>
    <col min="11525" max="11525" width="8.44140625" style="10" customWidth="1"/>
    <col min="11526" max="11526" width="9.44140625" style="10" customWidth="1"/>
    <col min="11527" max="11537" width="9.109375" style="10" customWidth="1"/>
    <col min="11538" max="11538" width="9.44140625" style="10" bestFit="1" customWidth="1"/>
    <col min="11539" max="11539" width="9.44140625" style="10" customWidth="1"/>
    <col min="11540" max="11776" width="7.88671875" style="10"/>
    <col min="11777" max="11777" width="3.5546875" style="10" customWidth="1"/>
    <col min="11778" max="11778" width="26.44140625" style="10" customWidth="1"/>
    <col min="11779" max="11779" width="7.5546875" style="10" customWidth="1"/>
    <col min="11780" max="11780" width="9.5546875" style="10" customWidth="1"/>
    <col min="11781" max="11781" width="8.44140625" style="10" customWidth="1"/>
    <col min="11782" max="11782" width="9.44140625" style="10" customWidth="1"/>
    <col min="11783" max="11793" width="9.109375" style="10" customWidth="1"/>
    <col min="11794" max="11794" width="9.44140625" style="10" bestFit="1" customWidth="1"/>
    <col min="11795" max="11795" width="9.44140625" style="10" customWidth="1"/>
    <col min="11796" max="12032" width="7.88671875" style="10"/>
    <col min="12033" max="12033" width="3.5546875" style="10" customWidth="1"/>
    <col min="12034" max="12034" width="26.44140625" style="10" customWidth="1"/>
    <col min="12035" max="12035" width="7.5546875" style="10" customWidth="1"/>
    <col min="12036" max="12036" width="9.5546875" style="10" customWidth="1"/>
    <col min="12037" max="12037" width="8.44140625" style="10" customWidth="1"/>
    <col min="12038" max="12038" width="9.44140625" style="10" customWidth="1"/>
    <col min="12039" max="12049" width="9.109375" style="10" customWidth="1"/>
    <col min="12050" max="12050" width="9.44140625" style="10" bestFit="1" customWidth="1"/>
    <col min="12051" max="12051" width="9.44140625" style="10" customWidth="1"/>
    <col min="12052" max="12288" width="7.88671875" style="10"/>
    <col min="12289" max="12289" width="3.5546875" style="10" customWidth="1"/>
    <col min="12290" max="12290" width="26.44140625" style="10" customWidth="1"/>
    <col min="12291" max="12291" width="7.5546875" style="10" customWidth="1"/>
    <col min="12292" max="12292" width="9.5546875" style="10" customWidth="1"/>
    <col min="12293" max="12293" width="8.44140625" style="10" customWidth="1"/>
    <col min="12294" max="12294" width="9.44140625" style="10" customWidth="1"/>
    <col min="12295" max="12305" width="9.109375" style="10" customWidth="1"/>
    <col min="12306" max="12306" width="9.44140625" style="10" bestFit="1" customWidth="1"/>
    <col min="12307" max="12307" width="9.44140625" style="10" customWidth="1"/>
    <col min="12308" max="12544" width="7.88671875" style="10"/>
    <col min="12545" max="12545" width="3.5546875" style="10" customWidth="1"/>
    <col min="12546" max="12546" width="26.44140625" style="10" customWidth="1"/>
    <col min="12547" max="12547" width="7.5546875" style="10" customWidth="1"/>
    <col min="12548" max="12548" width="9.5546875" style="10" customWidth="1"/>
    <col min="12549" max="12549" width="8.44140625" style="10" customWidth="1"/>
    <col min="12550" max="12550" width="9.44140625" style="10" customWidth="1"/>
    <col min="12551" max="12561" width="9.109375" style="10" customWidth="1"/>
    <col min="12562" max="12562" width="9.44140625" style="10" bestFit="1" customWidth="1"/>
    <col min="12563" max="12563" width="9.44140625" style="10" customWidth="1"/>
    <col min="12564" max="12800" width="7.88671875" style="10"/>
    <col min="12801" max="12801" width="3.5546875" style="10" customWidth="1"/>
    <col min="12802" max="12802" width="26.44140625" style="10" customWidth="1"/>
    <col min="12803" max="12803" width="7.5546875" style="10" customWidth="1"/>
    <col min="12804" max="12804" width="9.5546875" style="10" customWidth="1"/>
    <col min="12805" max="12805" width="8.44140625" style="10" customWidth="1"/>
    <col min="12806" max="12806" width="9.44140625" style="10" customWidth="1"/>
    <col min="12807" max="12817" width="9.109375" style="10" customWidth="1"/>
    <col min="12818" max="12818" width="9.44140625" style="10" bestFit="1" customWidth="1"/>
    <col min="12819" max="12819" width="9.44140625" style="10" customWidth="1"/>
    <col min="12820" max="13056" width="7.88671875" style="10"/>
    <col min="13057" max="13057" width="3.5546875" style="10" customWidth="1"/>
    <col min="13058" max="13058" width="26.44140625" style="10" customWidth="1"/>
    <col min="13059" max="13059" width="7.5546875" style="10" customWidth="1"/>
    <col min="13060" max="13060" width="9.5546875" style="10" customWidth="1"/>
    <col min="13061" max="13061" width="8.44140625" style="10" customWidth="1"/>
    <col min="13062" max="13062" width="9.44140625" style="10" customWidth="1"/>
    <col min="13063" max="13073" width="9.109375" style="10" customWidth="1"/>
    <col min="13074" max="13074" width="9.44140625" style="10" bestFit="1" customWidth="1"/>
    <col min="13075" max="13075" width="9.44140625" style="10" customWidth="1"/>
    <col min="13076" max="13312" width="7.88671875" style="10"/>
    <col min="13313" max="13313" width="3.5546875" style="10" customWidth="1"/>
    <col min="13314" max="13314" width="26.44140625" style="10" customWidth="1"/>
    <col min="13315" max="13315" width="7.5546875" style="10" customWidth="1"/>
    <col min="13316" max="13316" width="9.5546875" style="10" customWidth="1"/>
    <col min="13317" max="13317" width="8.44140625" style="10" customWidth="1"/>
    <col min="13318" max="13318" width="9.44140625" style="10" customWidth="1"/>
    <col min="13319" max="13329" width="9.109375" style="10" customWidth="1"/>
    <col min="13330" max="13330" width="9.44140625" style="10" bestFit="1" customWidth="1"/>
    <col min="13331" max="13331" width="9.44140625" style="10" customWidth="1"/>
    <col min="13332" max="13568" width="7.88671875" style="10"/>
    <col min="13569" max="13569" width="3.5546875" style="10" customWidth="1"/>
    <col min="13570" max="13570" width="26.44140625" style="10" customWidth="1"/>
    <col min="13571" max="13571" width="7.5546875" style="10" customWidth="1"/>
    <col min="13572" max="13572" width="9.5546875" style="10" customWidth="1"/>
    <col min="13573" max="13573" width="8.44140625" style="10" customWidth="1"/>
    <col min="13574" max="13574" width="9.44140625" style="10" customWidth="1"/>
    <col min="13575" max="13585" width="9.109375" style="10" customWidth="1"/>
    <col min="13586" max="13586" width="9.44140625" style="10" bestFit="1" customWidth="1"/>
    <col min="13587" max="13587" width="9.44140625" style="10" customWidth="1"/>
    <col min="13588" max="13824" width="7.88671875" style="10"/>
    <col min="13825" max="13825" width="3.5546875" style="10" customWidth="1"/>
    <col min="13826" max="13826" width="26.44140625" style="10" customWidth="1"/>
    <col min="13827" max="13827" width="7.5546875" style="10" customWidth="1"/>
    <col min="13828" max="13828" width="9.5546875" style="10" customWidth="1"/>
    <col min="13829" max="13829" width="8.44140625" style="10" customWidth="1"/>
    <col min="13830" max="13830" width="9.44140625" style="10" customWidth="1"/>
    <col min="13831" max="13841" width="9.109375" style="10" customWidth="1"/>
    <col min="13842" max="13842" width="9.44140625" style="10" bestFit="1" customWidth="1"/>
    <col min="13843" max="13843" width="9.44140625" style="10" customWidth="1"/>
    <col min="13844" max="14080" width="7.88671875" style="10"/>
    <col min="14081" max="14081" width="3.5546875" style="10" customWidth="1"/>
    <col min="14082" max="14082" width="26.44140625" style="10" customWidth="1"/>
    <col min="14083" max="14083" width="7.5546875" style="10" customWidth="1"/>
    <col min="14084" max="14084" width="9.5546875" style="10" customWidth="1"/>
    <col min="14085" max="14085" width="8.44140625" style="10" customWidth="1"/>
    <col min="14086" max="14086" width="9.44140625" style="10" customWidth="1"/>
    <col min="14087" max="14097" width="9.109375" style="10" customWidth="1"/>
    <col min="14098" max="14098" width="9.44140625" style="10" bestFit="1" customWidth="1"/>
    <col min="14099" max="14099" width="9.44140625" style="10" customWidth="1"/>
    <col min="14100" max="14336" width="7.88671875" style="10"/>
    <col min="14337" max="14337" width="3.5546875" style="10" customWidth="1"/>
    <col min="14338" max="14338" width="26.44140625" style="10" customWidth="1"/>
    <col min="14339" max="14339" width="7.5546875" style="10" customWidth="1"/>
    <col min="14340" max="14340" width="9.5546875" style="10" customWidth="1"/>
    <col min="14341" max="14341" width="8.44140625" style="10" customWidth="1"/>
    <col min="14342" max="14342" width="9.44140625" style="10" customWidth="1"/>
    <col min="14343" max="14353" width="9.109375" style="10" customWidth="1"/>
    <col min="14354" max="14354" width="9.44140625" style="10" bestFit="1" customWidth="1"/>
    <col min="14355" max="14355" width="9.44140625" style="10" customWidth="1"/>
    <col min="14356" max="14592" width="7.88671875" style="10"/>
    <col min="14593" max="14593" width="3.5546875" style="10" customWidth="1"/>
    <col min="14594" max="14594" width="26.44140625" style="10" customWidth="1"/>
    <col min="14595" max="14595" width="7.5546875" style="10" customWidth="1"/>
    <col min="14596" max="14596" width="9.5546875" style="10" customWidth="1"/>
    <col min="14597" max="14597" width="8.44140625" style="10" customWidth="1"/>
    <col min="14598" max="14598" width="9.44140625" style="10" customWidth="1"/>
    <col min="14599" max="14609" width="9.109375" style="10" customWidth="1"/>
    <col min="14610" max="14610" width="9.44140625" style="10" bestFit="1" customWidth="1"/>
    <col min="14611" max="14611" width="9.44140625" style="10" customWidth="1"/>
    <col min="14612" max="14848" width="7.88671875" style="10"/>
    <col min="14849" max="14849" width="3.5546875" style="10" customWidth="1"/>
    <col min="14850" max="14850" width="26.44140625" style="10" customWidth="1"/>
    <col min="14851" max="14851" width="7.5546875" style="10" customWidth="1"/>
    <col min="14852" max="14852" width="9.5546875" style="10" customWidth="1"/>
    <col min="14853" max="14853" width="8.44140625" style="10" customWidth="1"/>
    <col min="14854" max="14854" width="9.44140625" style="10" customWidth="1"/>
    <col min="14855" max="14865" width="9.109375" style="10" customWidth="1"/>
    <col min="14866" max="14866" width="9.44140625" style="10" bestFit="1" customWidth="1"/>
    <col min="14867" max="14867" width="9.44140625" style="10" customWidth="1"/>
    <col min="14868" max="15104" width="7.88671875" style="10"/>
    <col min="15105" max="15105" width="3.5546875" style="10" customWidth="1"/>
    <col min="15106" max="15106" width="26.44140625" style="10" customWidth="1"/>
    <col min="15107" max="15107" width="7.5546875" style="10" customWidth="1"/>
    <col min="15108" max="15108" width="9.5546875" style="10" customWidth="1"/>
    <col min="15109" max="15109" width="8.44140625" style="10" customWidth="1"/>
    <col min="15110" max="15110" width="9.44140625" style="10" customWidth="1"/>
    <col min="15111" max="15121" width="9.109375" style="10" customWidth="1"/>
    <col min="15122" max="15122" width="9.44140625" style="10" bestFit="1" customWidth="1"/>
    <col min="15123" max="15123" width="9.44140625" style="10" customWidth="1"/>
    <col min="15124" max="15360" width="7.88671875" style="10"/>
    <col min="15361" max="15361" width="3.5546875" style="10" customWidth="1"/>
    <col min="15362" max="15362" width="26.44140625" style="10" customWidth="1"/>
    <col min="15363" max="15363" width="7.5546875" style="10" customWidth="1"/>
    <col min="15364" max="15364" width="9.5546875" style="10" customWidth="1"/>
    <col min="15365" max="15365" width="8.44140625" style="10" customWidth="1"/>
    <col min="15366" max="15366" width="9.44140625" style="10" customWidth="1"/>
    <col min="15367" max="15377" width="9.109375" style="10" customWidth="1"/>
    <col min="15378" max="15378" width="9.44140625" style="10" bestFit="1" customWidth="1"/>
    <col min="15379" max="15379" width="9.44140625" style="10" customWidth="1"/>
    <col min="15380" max="15616" width="7.88671875" style="10"/>
    <col min="15617" max="15617" width="3.5546875" style="10" customWidth="1"/>
    <col min="15618" max="15618" width="26.44140625" style="10" customWidth="1"/>
    <col min="15619" max="15619" width="7.5546875" style="10" customWidth="1"/>
    <col min="15620" max="15620" width="9.5546875" style="10" customWidth="1"/>
    <col min="15621" max="15621" width="8.44140625" style="10" customWidth="1"/>
    <col min="15622" max="15622" width="9.44140625" style="10" customWidth="1"/>
    <col min="15623" max="15633" width="9.109375" style="10" customWidth="1"/>
    <col min="15634" max="15634" width="9.44140625" style="10" bestFit="1" customWidth="1"/>
    <col min="15635" max="15635" width="9.44140625" style="10" customWidth="1"/>
    <col min="15636" max="15872" width="7.88671875" style="10"/>
    <col min="15873" max="15873" width="3.5546875" style="10" customWidth="1"/>
    <col min="15874" max="15874" width="26.44140625" style="10" customWidth="1"/>
    <col min="15875" max="15875" width="7.5546875" style="10" customWidth="1"/>
    <col min="15876" max="15876" width="9.5546875" style="10" customWidth="1"/>
    <col min="15877" max="15877" width="8.44140625" style="10" customWidth="1"/>
    <col min="15878" max="15878" width="9.44140625" style="10" customWidth="1"/>
    <col min="15879" max="15889" width="9.109375" style="10" customWidth="1"/>
    <col min="15890" max="15890" width="9.44140625" style="10" bestFit="1" customWidth="1"/>
    <col min="15891" max="15891" width="9.44140625" style="10" customWidth="1"/>
    <col min="15892" max="16128" width="7.88671875" style="10"/>
    <col min="16129" max="16129" width="3.5546875" style="10" customWidth="1"/>
    <col min="16130" max="16130" width="26.44140625" style="10" customWidth="1"/>
    <col min="16131" max="16131" width="7.5546875" style="10" customWidth="1"/>
    <col min="16132" max="16132" width="9.5546875" style="10" customWidth="1"/>
    <col min="16133" max="16133" width="8.44140625" style="10" customWidth="1"/>
    <col min="16134" max="16134" width="9.44140625" style="10" customWidth="1"/>
    <col min="16135" max="16145" width="9.109375" style="10" customWidth="1"/>
    <col min="16146" max="16146" width="9.44140625" style="10" bestFit="1" customWidth="1"/>
    <col min="16147" max="16147" width="9.44140625" style="10" customWidth="1"/>
    <col min="16148" max="16384" width="7.88671875" style="10"/>
  </cols>
  <sheetData>
    <row r="1" spans="1:21" x14ac:dyDescent="0.3">
      <c r="A1" s="200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</row>
    <row r="2" spans="1:21" ht="31.5" customHeight="1" x14ac:dyDescent="0.3">
      <c r="A2" s="202" t="s">
        <v>113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82"/>
      <c r="Q2" s="82"/>
      <c r="R2" s="82"/>
      <c r="S2" s="82"/>
      <c r="T2" s="82"/>
      <c r="U2" s="82"/>
    </row>
    <row r="3" spans="1:21" x14ac:dyDescent="0.3">
      <c r="A3" s="201"/>
      <c r="B3" s="201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:21" ht="34.200000000000003" x14ac:dyDescent="0.3">
      <c r="A4" s="110" t="s">
        <v>0</v>
      </c>
      <c r="B4" s="110" t="s">
        <v>1</v>
      </c>
      <c r="C4" s="90" t="s">
        <v>2</v>
      </c>
      <c r="D4" s="111" t="s">
        <v>36</v>
      </c>
      <c r="E4" s="111" t="s">
        <v>37</v>
      </c>
      <c r="F4" s="111" t="s">
        <v>38</v>
      </c>
      <c r="G4" s="111" t="s">
        <v>42</v>
      </c>
      <c r="H4" s="111" t="s">
        <v>43</v>
      </c>
      <c r="I4" s="111" t="s">
        <v>44</v>
      </c>
      <c r="J4" s="111" t="s">
        <v>54</v>
      </c>
      <c r="K4" s="111" t="s">
        <v>39</v>
      </c>
      <c r="L4" s="111" t="s">
        <v>53</v>
      </c>
      <c r="M4" s="111" t="s">
        <v>40</v>
      </c>
      <c r="N4" s="111" t="s">
        <v>41</v>
      </c>
      <c r="O4" s="111" t="s">
        <v>55</v>
      </c>
    </row>
    <row r="5" spans="1:21" ht="13.2" customHeight="1" x14ac:dyDescent="0.3">
      <c r="A5" s="90" t="s">
        <v>3</v>
      </c>
      <c r="B5" s="91" t="s">
        <v>19</v>
      </c>
      <c r="C5" s="92">
        <v>5885.45</v>
      </c>
      <c r="D5" s="92">
        <v>89.09</v>
      </c>
      <c r="E5" s="92">
        <v>162.88</v>
      </c>
      <c r="F5" s="92">
        <v>320.02</v>
      </c>
      <c r="G5" s="92">
        <v>466.31</v>
      </c>
      <c r="H5" s="92">
        <v>246.24</v>
      </c>
      <c r="I5" s="92">
        <v>884.3</v>
      </c>
      <c r="J5" s="92">
        <v>365.3</v>
      </c>
      <c r="K5" s="92">
        <v>1575.12</v>
      </c>
      <c r="L5" s="92">
        <v>495.27</v>
      </c>
      <c r="M5" s="92">
        <v>295.94</v>
      </c>
      <c r="N5" s="92">
        <v>142.9</v>
      </c>
      <c r="O5" s="92">
        <v>842.08</v>
      </c>
    </row>
    <row r="6" spans="1:21" ht="13.2" customHeight="1" x14ac:dyDescent="0.3">
      <c r="A6" s="112">
        <v>1</v>
      </c>
      <c r="B6" s="113" t="s">
        <v>9</v>
      </c>
      <c r="C6" s="92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21" ht="13.2" customHeight="1" x14ac:dyDescent="0.25">
      <c r="A7" s="97" t="s">
        <v>4</v>
      </c>
      <c r="B7" s="154" t="s">
        <v>107</v>
      </c>
      <c r="C7" s="79">
        <v>1221.5569142464017</v>
      </c>
      <c r="D7" s="125">
        <v>23.230662020905928</v>
      </c>
      <c r="E7" s="125">
        <v>31.365302546317427</v>
      </c>
      <c r="F7" s="125">
        <v>31.977548622895181</v>
      </c>
      <c r="G7" s="125">
        <v>130.73460213427441</v>
      </c>
      <c r="H7" s="125">
        <v>37.241304347826087</v>
      </c>
      <c r="I7" s="125">
        <v>211.6552901023891</v>
      </c>
      <c r="J7" s="125">
        <v>54</v>
      </c>
      <c r="K7" s="125">
        <v>178.4708121827411</v>
      </c>
      <c r="L7" s="125">
        <v>243.65367578294291</v>
      </c>
      <c r="M7" s="125">
        <v>43.039325472630267</v>
      </c>
      <c r="N7" s="125">
        <v>25.996345269382392</v>
      </c>
      <c r="O7" s="125">
        <v>210.19204576409697</v>
      </c>
    </row>
    <row r="8" spans="1:21" ht="13.2" customHeight="1" x14ac:dyDescent="0.25">
      <c r="A8" s="97" t="s">
        <v>5</v>
      </c>
      <c r="B8" s="154" t="s">
        <v>25</v>
      </c>
      <c r="C8" s="79">
        <v>1886.77</v>
      </c>
      <c r="D8" s="118">
        <v>36</v>
      </c>
      <c r="E8" s="118">
        <v>64.77</v>
      </c>
      <c r="F8" s="118">
        <v>60</v>
      </c>
      <c r="G8" s="118">
        <v>245</v>
      </c>
      <c r="H8" s="118">
        <v>74</v>
      </c>
      <c r="I8" s="118">
        <v>314</v>
      </c>
      <c r="J8" s="118">
        <v>81</v>
      </c>
      <c r="K8" s="118">
        <v>195</v>
      </c>
      <c r="L8" s="118">
        <v>381</v>
      </c>
      <c r="M8" s="118">
        <v>70</v>
      </c>
      <c r="N8" s="118">
        <v>51</v>
      </c>
      <c r="O8" s="118">
        <v>315</v>
      </c>
    </row>
    <row r="9" spans="1:21" ht="13.2" customHeight="1" x14ac:dyDescent="0.3">
      <c r="A9" s="97" t="s">
        <v>6</v>
      </c>
      <c r="B9" s="117" t="s">
        <v>21</v>
      </c>
      <c r="C9" s="79">
        <v>184.14954099677195</v>
      </c>
      <c r="D9" s="118">
        <v>230</v>
      </c>
      <c r="E9" s="118">
        <v>248.72626215840668</v>
      </c>
      <c r="F9" s="118">
        <v>218.18181818181819</v>
      </c>
      <c r="G9" s="118">
        <v>140.64516129032259</v>
      </c>
      <c r="H9" s="118">
        <v>185.71428571428572</v>
      </c>
      <c r="I9" s="118">
        <v>140.625</v>
      </c>
      <c r="J9" s="118">
        <v>160</v>
      </c>
      <c r="K9" s="118">
        <v>188.38709677419354</v>
      </c>
      <c r="L9" s="118">
        <v>203.09050772626932</v>
      </c>
      <c r="M9" s="118">
        <v>182.0754716981132</v>
      </c>
      <c r="N9" s="118">
        <v>193.04347826086956</v>
      </c>
      <c r="O9" s="118">
        <v>215.70247933884298</v>
      </c>
    </row>
    <row r="10" spans="1:21" ht="13.2" customHeight="1" x14ac:dyDescent="0.3">
      <c r="A10" s="97" t="s">
        <v>10</v>
      </c>
      <c r="B10" s="117" t="s">
        <v>22</v>
      </c>
      <c r="C10" s="79">
        <v>347447.82946647942</v>
      </c>
      <c r="D10" s="118">
        <v>8280</v>
      </c>
      <c r="E10" s="118">
        <v>16110</v>
      </c>
      <c r="F10" s="118">
        <v>13090.909090909092</v>
      </c>
      <c r="G10" s="118">
        <v>34458.064516129038</v>
      </c>
      <c r="H10" s="118">
        <v>13742.857142857143</v>
      </c>
      <c r="I10" s="118">
        <v>44156.25</v>
      </c>
      <c r="J10" s="118">
        <v>12960</v>
      </c>
      <c r="K10" s="118">
        <v>36735.483870967742</v>
      </c>
      <c r="L10" s="118">
        <v>77377.48344370861</v>
      </c>
      <c r="M10" s="118">
        <v>12745.283018867924</v>
      </c>
      <c r="N10" s="118">
        <v>9845.217391304348</v>
      </c>
      <c r="O10" s="118">
        <v>67946.280991735533</v>
      </c>
    </row>
    <row r="11" spans="1:21" ht="13.2" customHeight="1" x14ac:dyDescent="0.3">
      <c r="A11" s="120">
        <v>2</v>
      </c>
      <c r="B11" s="121" t="s">
        <v>45</v>
      </c>
      <c r="C11" s="79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</row>
    <row r="12" spans="1:21" ht="13.2" customHeight="1" x14ac:dyDescent="0.3">
      <c r="A12" s="116" t="s">
        <v>11</v>
      </c>
      <c r="B12" s="117" t="s">
        <v>47</v>
      </c>
      <c r="C12" s="79">
        <v>990</v>
      </c>
      <c r="D12" s="118">
        <v>0</v>
      </c>
      <c r="E12" s="118">
        <v>2</v>
      </c>
      <c r="F12" s="118">
        <v>82</v>
      </c>
      <c r="G12" s="118">
        <v>13</v>
      </c>
      <c r="H12" s="118"/>
      <c r="I12" s="118">
        <v>414</v>
      </c>
      <c r="J12" s="118">
        <v>33</v>
      </c>
      <c r="K12" s="118">
        <v>256</v>
      </c>
      <c r="L12" s="118">
        <v>0</v>
      </c>
      <c r="M12" s="118">
        <v>160</v>
      </c>
      <c r="N12" s="118">
        <v>15</v>
      </c>
      <c r="O12" s="118">
        <v>15</v>
      </c>
    </row>
    <row r="13" spans="1:21" ht="13.2" customHeight="1" x14ac:dyDescent="0.3">
      <c r="A13" s="116" t="s">
        <v>12</v>
      </c>
      <c r="B13" s="14" t="s">
        <v>49</v>
      </c>
      <c r="C13" s="79">
        <v>0</v>
      </c>
      <c r="D13" s="118">
        <v>0</v>
      </c>
      <c r="E13" s="118">
        <v>0</v>
      </c>
      <c r="F13" s="118">
        <v>0</v>
      </c>
      <c r="G13" s="118">
        <v>0</v>
      </c>
      <c r="H13" s="118"/>
      <c r="I13" s="118">
        <v>0</v>
      </c>
      <c r="J13" s="118">
        <v>0</v>
      </c>
      <c r="K13" s="118">
        <v>0</v>
      </c>
      <c r="L13" s="118">
        <v>0</v>
      </c>
      <c r="M13" s="118">
        <v>0</v>
      </c>
      <c r="N13" s="118">
        <v>0</v>
      </c>
      <c r="O13" s="118">
        <v>0</v>
      </c>
    </row>
    <row r="14" spans="1:21" ht="13.2" customHeight="1" x14ac:dyDescent="0.3">
      <c r="A14" s="116" t="s">
        <v>15</v>
      </c>
      <c r="B14" s="117" t="s">
        <v>21</v>
      </c>
      <c r="C14" s="100">
        <v>1.2838383838383838</v>
      </c>
      <c r="D14" s="122">
        <v>0</v>
      </c>
      <c r="E14" s="122">
        <v>1.2</v>
      </c>
      <c r="F14" s="122">
        <v>1.2</v>
      </c>
      <c r="G14" s="122">
        <v>1.2</v>
      </c>
      <c r="H14" s="122"/>
      <c r="I14" s="122">
        <v>1.3</v>
      </c>
      <c r="J14" s="122">
        <v>1.2</v>
      </c>
      <c r="K14" s="122">
        <v>1.3</v>
      </c>
      <c r="L14" s="122"/>
      <c r="M14" s="122">
        <v>1.3</v>
      </c>
      <c r="N14" s="122">
        <v>1.2</v>
      </c>
      <c r="O14" s="122">
        <v>1.2</v>
      </c>
    </row>
    <row r="15" spans="1:21" ht="13.2" customHeight="1" x14ac:dyDescent="0.3">
      <c r="A15" s="116" t="s">
        <v>16</v>
      </c>
      <c r="B15" s="117" t="s">
        <v>22</v>
      </c>
      <c r="C15" s="79">
        <v>1271</v>
      </c>
      <c r="D15" s="118">
        <v>0</v>
      </c>
      <c r="E15" s="118">
        <v>2.4</v>
      </c>
      <c r="F15" s="118">
        <v>98.399999999999991</v>
      </c>
      <c r="G15" s="118">
        <v>15.6</v>
      </c>
      <c r="H15" s="118"/>
      <c r="I15" s="118">
        <v>538.20000000000005</v>
      </c>
      <c r="J15" s="118">
        <v>39.6</v>
      </c>
      <c r="K15" s="118">
        <v>332.8</v>
      </c>
      <c r="L15" s="118">
        <v>0</v>
      </c>
      <c r="M15" s="118">
        <v>208</v>
      </c>
      <c r="N15" s="118">
        <v>18</v>
      </c>
      <c r="O15" s="118">
        <v>18</v>
      </c>
    </row>
    <row r="16" spans="1:21" ht="13.2" customHeight="1" x14ac:dyDescent="0.3">
      <c r="A16" s="120">
        <v>3</v>
      </c>
      <c r="B16" s="121" t="s">
        <v>88</v>
      </c>
      <c r="C16" s="79">
        <v>3008.68</v>
      </c>
      <c r="D16" s="79">
        <v>53.09</v>
      </c>
      <c r="E16" s="79">
        <v>96.11</v>
      </c>
      <c r="F16" s="79">
        <v>178.01999999999998</v>
      </c>
      <c r="G16" s="79">
        <v>208.31</v>
      </c>
      <c r="H16" s="79">
        <v>172.24</v>
      </c>
      <c r="I16" s="79">
        <v>156.29999999999995</v>
      </c>
      <c r="J16" s="79">
        <v>251.3</v>
      </c>
      <c r="K16" s="79">
        <v>1124.1199999999999</v>
      </c>
      <c r="L16" s="79">
        <v>114.26999999999998</v>
      </c>
      <c r="M16" s="79">
        <v>65.94</v>
      </c>
      <c r="N16" s="79">
        <v>76.900000000000006</v>
      </c>
      <c r="O16" s="79">
        <v>512.08000000000004</v>
      </c>
    </row>
    <row r="17" spans="1:17" ht="13.2" customHeight="1" x14ac:dyDescent="0.3">
      <c r="A17" s="120" t="s">
        <v>17</v>
      </c>
      <c r="B17" s="121" t="s">
        <v>50</v>
      </c>
      <c r="C17" s="79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</row>
    <row r="18" spans="1:17" s="83" customFormat="1" ht="13.2" customHeight="1" x14ac:dyDescent="0.3">
      <c r="A18" s="97" t="s">
        <v>83</v>
      </c>
      <c r="B18" s="93" t="s">
        <v>48</v>
      </c>
      <c r="C18" s="85">
        <v>747</v>
      </c>
      <c r="D18" s="84">
        <v>15</v>
      </c>
      <c r="E18" s="84">
        <v>23</v>
      </c>
      <c r="F18" s="84">
        <v>105</v>
      </c>
      <c r="G18" s="84">
        <v>149</v>
      </c>
      <c r="H18" s="84">
        <v>74</v>
      </c>
      <c r="I18" s="84">
        <v>15</v>
      </c>
      <c r="J18" s="84">
        <v>4</v>
      </c>
      <c r="K18" s="84">
        <v>195</v>
      </c>
      <c r="L18" s="84">
        <v>49</v>
      </c>
      <c r="M18" s="84">
        <v>39</v>
      </c>
      <c r="N18" s="84">
        <v>29</v>
      </c>
      <c r="O18" s="84">
        <v>50</v>
      </c>
    </row>
    <row r="19" spans="1:17" s="83" customFormat="1" ht="13.2" hidden="1" customHeight="1" x14ac:dyDescent="0.3">
      <c r="A19" s="97" t="s">
        <v>84</v>
      </c>
      <c r="B19" s="117" t="s">
        <v>108</v>
      </c>
      <c r="C19" s="85">
        <v>12386.8</v>
      </c>
      <c r="D19" s="84">
        <v>28.2</v>
      </c>
      <c r="E19" s="84">
        <v>41.4</v>
      </c>
      <c r="F19" s="84">
        <v>1645</v>
      </c>
      <c r="G19" s="84">
        <v>666</v>
      </c>
      <c r="H19" s="84">
        <v>7530</v>
      </c>
      <c r="I19" s="84">
        <v>1190</v>
      </c>
      <c r="J19" s="84">
        <v>51</v>
      </c>
      <c r="K19" s="84">
        <v>368</v>
      </c>
      <c r="L19" s="84">
        <v>155</v>
      </c>
      <c r="M19" s="84">
        <v>274.89999999999998</v>
      </c>
      <c r="N19" s="84">
        <v>245</v>
      </c>
      <c r="O19" s="84">
        <v>192.3</v>
      </c>
    </row>
    <row r="20" spans="1:17" s="83" customFormat="1" ht="13.2" hidden="1" customHeight="1" x14ac:dyDescent="0.3">
      <c r="A20" s="116" t="s">
        <v>99</v>
      </c>
      <c r="B20" s="117" t="s">
        <v>102</v>
      </c>
      <c r="C20" s="85">
        <v>12299</v>
      </c>
      <c r="D20" s="84">
        <v>28</v>
      </c>
      <c r="E20" s="84">
        <v>41</v>
      </c>
      <c r="F20" s="84">
        <v>1645</v>
      </c>
      <c r="G20" s="84">
        <v>665</v>
      </c>
      <c r="H20" s="84">
        <v>7530</v>
      </c>
      <c r="I20" s="84">
        <v>1190</v>
      </c>
      <c r="J20" s="84">
        <v>48</v>
      </c>
      <c r="K20" s="84">
        <v>366</v>
      </c>
      <c r="L20" s="84">
        <v>155</v>
      </c>
      <c r="M20" s="84">
        <v>195</v>
      </c>
      <c r="N20" s="84">
        <v>245</v>
      </c>
      <c r="O20" s="84">
        <v>191</v>
      </c>
    </row>
    <row r="21" spans="1:17" s="83" customFormat="1" ht="13.2" hidden="1" customHeight="1" x14ac:dyDescent="0.3">
      <c r="A21" s="116"/>
      <c r="B21" s="117" t="s">
        <v>104</v>
      </c>
      <c r="C21" s="85">
        <v>10968</v>
      </c>
      <c r="D21" s="84">
        <v>6</v>
      </c>
      <c r="E21" s="84">
        <v>26</v>
      </c>
      <c r="F21" s="84">
        <v>1600</v>
      </c>
      <c r="G21" s="84">
        <v>650</v>
      </c>
      <c r="H21" s="84">
        <v>7460</v>
      </c>
      <c r="I21" s="84">
        <v>297</v>
      </c>
      <c r="J21" s="84">
        <v>12</v>
      </c>
      <c r="K21" s="84">
        <v>210</v>
      </c>
      <c r="L21" s="84">
        <v>135</v>
      </c>
      <c r="M21" s="84">
        <v>195</v>
      </c>
      <c r="N21" s="84">
        <v>245</v>
      </c>
      <c r="O21" s="84">
        <v>132</v>
      </c>
    </row>
    <row r="22" spans="1:17" s="83" customFormat="1" ht="13.2" hidden="1" customHeight="1" x14ac:dyDescent="0.3">
      <c r="A22" s="116"/>
      <c r="B22" s="117" t="s">
        <v>105</v>
      </c>
      <c r="C22" s="85">
        <v>1331</v>
      </c>
      <c r="D22" s="84">
        <v>22</v>
      </c>
      <c r="E22" s="84">
        <v>15</v>
      </c>
      <c r="F22" s="84">
        <v>45</v>
      </c>
      <c r="G22" s="84">
        <v>15</v>
      </c>
      <c r="H22" s="84">
        <v>70</v>
      </c>
      <c r="I22" s="84">
        <v>893</v>
      </c>
      <c r="J22" s="84">
        <v>36</v>
      </c>
      <c r="K22" s="84">
        <v>156</v>
      </c>
      <c r="L22" s="84">
        <v>20</v>
      </c>
      <c r="M22" s="84"/>
      <c r="N22" s="84"/>
      <c r="O22" s="84">
        <v>59</v>
      </c>
    </row>
    <row r="23" spans="1:17" s="83" customFormat="1" ht="13.2" hidden="1" customHeight="1" x14ac:dyDescent="0.3">
      <c r="A23" s="116" t="s">
        <v>100</v>
      </c>
      <c r="B23" s="117" t="s">
        <v>106</v>
      </c>
      <c r="C23" s="85">
        <v>80</v>
      </c>
      <c r="D23" s="84">
        <v>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1</v>
      </c>
      <c r="L23" s="84">
        <v>0</v>
      </c>
      <c r="M23" s="84">
        <v>79</v>
      </c>
      <c r="N23" s="84">
        <v>0</v>
      </c>
      <c r="O23" s="84">
        <v>0</v>
      </c>
    </row>
    <row r="24" spans="1:17" s="83" customFormat="1" ht="13.2" hidden="1" customHeight="1" x14ac:dyDescent="0.3">
      <c r="A24" s="116" t="s">
        <v>101</v>
      </c>
      <c r="B24" s="117" t="s">
        <v>103</v>
      </c>
      <c r="C24" s="85">
        <v>7.8</v>
      </c>
      <c r="D24" s="84">
        <v>0.2</v>
      </c>
      <c r="E24" s="84">
        <v>0.4</v>
      </c>
      <c r="F24" s="84">
        <v>0</v>
      </c>
      <c r="G24" s="84">
        <v>1</v>
      </c>
      <c r="H24" s="84">
        <v>0</v>
      </c>
      <c r="I24" s="84">
        <v>0</v>
      </c>
      <c r="J24" s="84">
        <v>3</v>
      </c>
      <c r="K24" s="84">
        <v>1</v>
      </c>
      <c r="L24" s="84">
        <v>0</v>
      </c>
      <c r="M24" s="84">
        <v>0.89999999999999991</v>
      </c>
      <c r="N24" s="84">
        <v>0</v>
      </c>
      <c r="O24" s="84">
        <v>1.3</v>
      </c>
    </row>
    <row r="25" spans="1:17" s="83" customFormat="1" ht="13.2" hidden="1" customHeight="1" x14ac:dyDescent="0.3">
      <c r="A25" s="116"/>
      <c r="B25" s="117" t="s">
        <v>97</v>
      </c>
      <c r="C25" s="85">
        <v>7.4</v>
      </c>
      <c r="D25" s="84"/>
      <c r="E25" s="84">
        <v>0.4</v>
      </c>
      <c r="F25" s="84"/>
      <c r="G25" s="84">
        <v>1</v>
      </c>
      <c r="H25" s="84"/>
      <c r="I25" s="84"/>
      <c r="J25" s="84">
        <v>3</v>
      </c>
      <c r="K25" s="84">
        <v>1</v>
      </c>
      <c r="L25" s="84"/>
      <c r="M25" s="84">
        <v>0.7</v>
      </c>
      <c r="N25" s="84"/>
      <c r="O25" s="84">
        <v>1.3</v>
      </c>
    </row>
    <row r="26" spans="1:17" s="83" customFormat="1" ht="13.2" hidden="1" customHeight="1" x14ac:dyDescent="0.3">
      <c r="A26" s="116"/>
      <c r="B26" s="117" t="s">
        <v>98</v>
      </c>
      <c r="C26" s="85">
        <v>0.4</v>
      </c>
      <c r="D26" s="84">
        <v>0.2</v>
      </c>
      <c r="E26" s="84"/>
      <c r="F26" s="84"/>
      <c r="G26" s="84"/>
      <c r="H26" s="84"/>
      <c r="I26" s="84"/>
      <c r="J26" s="84"/>
      <c r="K26" s="84"/>
      <c r="L26" s="84"/>
      <c r="M26" s="84">
        <v>0.2</v>
      </c>
      <c r="N26" s="84"/>
      <c r="O26" s="84"/>
    </row>
    <row r="27" spans="1:17" s="77" customFormat="1" ht="13.2" customHeight="1" x14ac:dyDescent="0.3">
      <c r="A27" s="97" t="s">
        <v>84</v>
      </c>
      <c r="B27" s="117" t="s">
        <v>23</v>
      </c>
      <c r="C27" s="79">
        <v>1858.02</v>
      </c>
      <c r="D27" s="78">
        <v>4.2299999999999995</v>
      </c>
      <c r="E27" s="78">
        <v>6.21</v>
      </c>
      <c r="F27" s="78">
        <v>246.75</v>
      </c>
      <c r="G27" s="78">
        <v>99.899999999999991</v>
      </c>
      <c r="H27" s="78">
        <v>1129.5</v>
      </c>
      <c r="I27" s="78">
        <v>178.5</v>
      </c>
      <c r="J27" s="78">
        <v>7.6499999999999995</v>
      </c>
      <c r="K27" s="78">
        <v>55.199999999999996</v>
      </c>
      <c r="L27" s="78">
        <v>23.25</v>
      </c>
      <c r="M27" s="78">
        <v>41.234999999999992</v>
      </c>
      <c r="N27" s="78">
        <v>36.75</v>
      </c>
      <c r="O27" s="78">
        <v>28.844999999999999</v>
      </c>
      <c r="Q27" s="86"/>
    </row>
    <row r="28" spans="1:17" s="77" customFormat="1" ht="13.2" customHeight="1" x14ac:dyDescent="0.3">
      <c r="A28" s="171"/>
      <c r="B28" s="117" t="s">
        <v>109</v>
      </c>
      <c r="C28" s="79">
        <v>767.7600000000001</v>
      </c>
      <c r="D28" s="78">
        <v>0.42000000000000004</v>
      </c>
      <c r="E28" s="78">
        <v>1.8200000000000003</v>
      </c>
      <c r="F28" s="78">
        <v>112.00000000000001</v>
      </c>
      <c r="G28" s="78">
        <v>45.500000000000007</v>
      </c>
      <c r="H28" s="78">
        <v>522.20000000000005</v>
      </c>
      <c r="I28" s="78">
        <v>20.790000000000003</v>
      </c>
      <c r="J28" s="78">
        <v>0.84000000000000008</v>
      </c>
      <c r="K28" s="78">
        <v>14.700000000000001</v>
      </c>
      <c r="L28" s="78">
        <v>9.4500000000000011</v>
      </c>
      <c r="M28" s="78">
        <v>13.650000000000002</v>
      </c>
      <c r="N28" s="78">
        <v>17.150000000000002</v>
      </c>
      <c r="O28" s="78">
        <v>9.24</v>
      </c>
      <c r="Q28" s="86"/>
    </row>
    <row r="29" spans="1:17" ht="13.2" customHeight="1" x14ac:dyDescent="0.3">
      <c r="A29" s="120" t="s">
        <v>18</v>
      </c>
      <c r="B29" s="121" t="s">
        <v>26</v>
      </c>
      <c r="C29" s="79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</row>
    <row r="30" spans="1:17" ht="13.2" customHeight="1" x14ac:dyDescent="0.3">
      <c r="A30" s="97" t="s">
        <v>85</v>
      </c>
      <c r="B30" s="93" t="s">
        <v>25</v>
      </c>
      <c r="C30" s="79">
        <v>2261.6799999999998</v>
      </c>
      <c r="D30" s="79">
        <v>38.090000000000003</v>
      </c>
      <c r="E30" s="79">
        <v>73.11</v>
      </c>
      <c r="F30" s="79">
        <v>73.019999999999982</v>
      </c>
      <c r="G30" s="79">
        <v>59.31</v>
      </c>
      <c r="H30" s="79">
        <v>98.240000000000009</v>
      </c>
      <c r="I30" s="79">
        <v>141.29999999999995</v>
      </c>
      <c r="J30" s="79">
        <v>247.3</v>
      </c>
      <c r="K30" s="79">
        <v>929.11999999999989</v>
      </c>
      <c r="L30" s="79">
        <v>65.269999999999982</v>
      </c>
      <c r="M30" s="79">
        <v>26.939999999999998</v>
      </c>
      <c r="N30" s="79">
        <v>47.900000000000006</v>
      </c>
      <c r="O30" s="79">
        <v>462.08000000000004</v>
      </c>
    </row>
    <row r="31" spans="1:17" ht="13.2" customHeight="1" x14ac:dyDescent="0.3">
      <c r="A31" s="97" t="s">
        <v>86</v>
      </c>
      <c r="B31" s="93" t="s">
        <v>49</v>
      </c>
      <c r="C31" s="79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</row>
    <row r="32" spans="1:17" ht="13.2" customHeight="1" x14ac:dyDescent="0.3">
      <c r="A32" s="97" t="s">
        <v>87</v>
      </c>
      <c r="B32" s="93" t="s">
        <v>22</v>
      </c>
      <c r="C32" s="79">
        <v>70000</v>
      </c>
      <c r="D32" s="118">
        <v>943.3</v>
      </c>
      <c r="E32" s="118">
        <v>1050</v>
      </c>
      <c r="F32" s="118">
        <v>3576.7</v>
      </c>
      <c r="G32" s="118">
        <v>5041.5</v>
      </c>
      <c r="H32" s="118">
        <v>13529.1</v>
      </c>
      <c r="I32" s="118">
        <v>12349.8</v>
      </c>
      <c r="J32" s="118">
        <v>11143.5</v>
      </c>
      <c r="K32" s="118">
        <v>14250</v>
      </c>
      <c r="L32" s="118">
        <v>2547</v>
      </c>
      <c r="M32" s="118">
        <v>452.2</v>
      </c>
      <c r="N32" s="118">
        <v>2255.5</v>
      </c>
      <c r="O32" s="118">
        <v>2667</v>
      </c>
    </row>
    <row r="33" spans="1:21" ht="13.2" customHeight="1" x14ac:dyDescent="0.3">
      <c r="A33" s="98">
        <v>4</v>
      </c>
      <c r="B33" s="99" t="s">
        <v>7</v>
      </c>
      <c r="C33" s="80">
        <v>2134</v>
      </c>
      <c r="D33" s="165">
        <v>98</v>
      </c>
      <c r="E33" s="165">
        <v>132</v>
      </c>
      <c r="F33" s="165">
        <v>216</v>
      </c>
      <c r="G33" s="165">
        <v>64</v>
      </c>
      <c r="H33" s="165">
        <v>319</v>
      </c>
      <c r="I33" s="165">
        <v>63</v>
      </c>
      <c r="J33" s="165"/>
      <c r="K33" s="165">
        <v>692</v>
      </c>
      <c r="L33" s="165">
        <v>261</v>
      </c>
      <c r="M33" s="165">
        <v>98</v>
      </c>
      <c r="N33" s="165">
        <v>26</v>
      </c>
      <c r="O33" s="165">
        <v>165</v>
      </c>
    </row>
    <row r="34" spans="1:21" ht="13.2" customHeight="1" x14ac:dyDescent="0.3">
      <c r="A34" s="90" t="s">
        <v>8</v>
      </c>
      <c r="B34" s="91" t="s">
        <v>46</v>
      </c>
      <c r="C34" s="92">
        <v>435295.82946647942</v>
      </c>
      <c r="D34" s="92">
        <v>9723.2999999999993</v>
      </c>
      <c r="E34" s="92">
        <v>18246.400000000001</v>
      </c>
      <c r="F34" s="92">
        <v>17257.00909090909</v>
      </c>
      <c r="G34" s="92">
        <v>40269.164516129036</v>
      </c>
      <c r="H34" s="92">
        <v>29607.957142857143</v>
      </c>
      <c r="I34" s="92">
        <v>58822.25</v>
      </c>
      <c r="J34" s="92">
        <v>25239.1</v>
      </c>
      <c r="K34" s="92">
        <v>55951.283870967745</v>
      </c>
      <c r="L34" s="92">
        <v>81741.48344370861</v>
      </c>
      <c r="M34" s="92">
        <v>13831.483018867924</v>
      </c>
      <c r="N34" s="92">
        <v>13216.717391304348</v>
      </c>
      <c r="O34" s="92">
        <v>71195.280991735533</v>
      </c>
    </row>
    <row r="35" spans="1:21" ht="13.2" customHeight="1" x14ac:dyDescent="0.3">
      <c r="A35" s="123">
        <v>1</v>
      </c>
      <c r="B35" s="124" t="s">
        <v>27</v>
      </c>
      <c r="C35" s="105">
        <v>418718.82946647942</v>
      </c>
      <c r="D35" s="125">
        <v>9223.2999999999993</v>
      </c>
      <c r="E35" s="125">
        <v>17162.400000000001</v>
      </c>
      <c r="F35" s="125">
        <v>16766.00909090909</v>
      </c>
      <c r="G35" s="125">
        <v>39515.164516129036</v>
      </c>
      <c r="H35" s="125">
        <v>27271.957142857143</v>
      </c>
      <c r="I35" s="125">
        <v>57044.25</v>
      </c>
      <c r="J35" s="125">
        <v>24143.1</v>
      </c>
      <c r="K35" s="125">
        <v>51318.283870967745</v>
      </c>
      <c r="L35" s="125">
        <v>79924.48344370861</v>
      </c>
      <c r="M35" s="125">
        <v>13405.483018867924</v>
      </c>
      <c r="N35" s="125">
        <v>12118.717391304348</v>
      </c>
      <c r="O35" s="125">
        <v>70631.280991735533</v>
      </c>
    </row>
    <row r="36" spans="1:21" ht="13.2" customHeight="1" x14ac:dyDescent="0.3">
      <c r="A36" s="126">
        <v>2</v>
      </c>
      <c r="B36" s="127" t="s">
        <v>28</v>
      </c>
      <c r="C36" s="109">
        <v>16577</v>
      </c>
      <c r="D36" s="128">
        <v>500</v>
      </c>
      <c r="E36" s="128">
        <v>1084</v>
      </c>
      <c r="F36" s="128">
        <v>491</v>
      </c>
      <c r="G36" s="128">
        <v>754</v>
      </c>
      <c r="H36" s="128">
        <v>2336</v>
      </c>
      <c r="I36" s="128">
        <v>1778</v>
      </c>
      <c r="J36" s="128">
        <v>1096</v>
      </c>
      <c r="K36" s="128">
        <v>4633</v>
      </c>
      <c r="L36" s="128">
        <v>1817</v>
      </c>
      <c r="M36" s="128">
        <v>426</v>
      </c>
      <c r="N36" s="128">
        <v>1098</v>
      </c>
      <c r="O36" s="128">
        <v>564</v>
      </c>
    </row>
    <row r="37" spans="1:21" s="9" customFormat="1" ht="13.2" customHeight="1" x14ac:dyDescent="0.3">
      <c r="A37" s="197" t="s">
        <v>56</v>
      </c>
      <c r="B37" s="197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</row>
    <row r="38" spans="1:21" s="9" customFormat="1" ht="13.2" customHeight="1" x14ac:dyDescent="0.3">
      <c r="A38" s="193"/>
      <c r="B38" s="198" t="s">
        <v>51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3"/>
      <c r="Q38" s="13"/>
      <c r="R38" s="13"/>
      <c r="S38" s="13"/>
      <c r="T38" s="13"/>
      <c r="U38" s="13"/>
    </row>
    <row r="39" spans="1:21" s="9" customFormat="1" ht="13.2" customHeight="1" x14ac:dyDescent="0.3">
      <c r="A39" s="10"/>
      <c r="B39" s="195" t="s">
        <v>29</v>
      </c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48"/>
      <c r="Q39" s="48"/>
      <c r="R39" s="48"/>
      <c r="S39" s="48"/>
      <c r="T39" s="48"/>
      <c r="U39" s="48"/>
    </row>
    <row r="40" spans="1:21" s="9" customFormat="1" ht="13.2" customHeight="1" x14ac:dyDescent="0.3">
      <c r="A40" s="10"/>
      <c r="B40" s="195" t="s">
        <v>30</v>
      </c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49"/>
      <c r="Q40" s="49"/>
      <c r="R40" s="49"/>
      <c r="S40" s="49"/>
      <c r="T40" s="49"/>
      <c r="U40" s="49"/>
    </row>
    <row r="41" spans="1:21" s="9" customFormat="1" ht="13.2" customHeight="1" x14ac:dyDescent="0.3">
      <c r="A41" s="10"/>
      <c r="B41" s="195" t="s">
        <v>31</v>
      </c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50"/>
      <c r="Q41" s="50"/>
      <c r="R41" s="50"/>
      <c r="S41" s="50"/>
      <c r="T41" s="50"/>
      <c r="U41" s="50"/>
    </row>
    <row r="42" spans="1:21" s="9" customFormat="1" ht="13.2" customHeight="1" x14ac:dyDescent="0.3">
      <c r="B42" s="196" t="s">
        <v>52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</row>
  </sheetData>
  <mergeCells count="9">
    <mergeCell ref="B39:O39"/>
    <mergeCell ref="B40:O40"/>
    <mergeCell ref="B41:O41"/>
    <mergeCell ref="B42:O42"/>
    <mergeCell ref="A1:U1"/>
    <mergeCell ref="A3:B3"/>
    <mergeCell ref="A2:O2"/>
    <mergeCell ref="A37:B37"/>
    <mergeCell ref="B38:O38"/>
  </mergeCells>
  <printOptions horizontalCentered="1"/>
  <pageMargins left="0.23622047244094491" right="0.19685039370078741" top="0.98425196850393704" bottom="0.59055118110236227" header="0.11811023622047245" footer="0.11811023622047245"/>
  <pageSetup paperSize="9" fitToHeight="0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U54"/>
  <sheetViews>
    <sheetView workbookViewId="0">
      <pane xSplit="2" ySplit="5" topLeftCell="I6" activePane="bottomRight" state="frozen"/>
      <selection pane="topRight" activeCell="C1" sqref="C1"/>
      <selection pane="bottomLeft" activeCell="A6" sqref="A6"/>
      <selection pane="bottomRight" activeCell="E29" sqref="A1:XFD1048576"/>
    </sheetView>
  </sheetViews>
  <sheetFormatPr defaultColWidth="7.88671875" defaultRowHeight="12" x14ac:dyDescent="0.3"/>
  <cols>
    <col min="1" max="1" width="4.44140625" style="10" customWidth="1"/>
    <col min="2" max="2" width="30.6640625" style="10" customWidth="1"/>
    <col min="3" max="3" width="10.109375" style="10" bestFit="1" customWidth="1"/>
    <col min="4" max="4" width="7.6640625" style="10" customWidth="1"/>
    <col min="5" max="8" width="7.5546875" style="10" bestFit="1" customWidth="1"/>
    <col min="9" max="9" width="8.109375" style="10" bestFit="1" customWidth="1"/>
    <col min="10" max="10" width="9" style="10" bestFit="1" customWidth="1"/>
    <col min="11" max="11" width="7.5546875" style="10" bestFit="1" customWidth="1"/>
    <col min="12" max="12" width="9.33203125" style="10" bestFit="1" customWidth="1"/>
    <col min="13" max="14" width="7.5546875" style="10" bestFit="1" customWidth="1"/>
    <col min="15" max="15" width="9.33203125" style="10" bestFit="1" customWidth="1"/>
    <col min="16" max="21" width="9" style="10" bestFit="1" customWidth="1"/>
    <col min="22" max="22" width="7.88671875" style="10"/>
    <col min="23" max="23" width="10" style="10" bestFit="1" customWidth="1"/>
    <col min="24" max="256" width="7.88671875" style="10"/>
    <col min="257" max="257" width="3.5546875" style="10" customWidth="1"/>
    <col min="258" max="258" width="26.44140625" style="10" customWidth="1"/>
    <col min="259" max="259" width="7.5546875" style="10" customWidth="1"/>
    <col min="260" max="260" width="9.5546875" style="10" customWidth="1"/>
    <col min="261" max="261" width="8.44140625" style="10" customWidth="1"/>
    <col min="262" max="262" width="9.44140625" style="10" customWidth="1"/>
    <col min="263" max="273" width="9.109375" style="10" customWidth="1"/>
    <col min="274" max="274" width="9.44140625" style="10" bestFit="1" customWidth="1"/>
    <col min="275" max="275" width="9.44140625" style="10" customWidth="1"/>
    <col min="276" max="512" width="7.88671875" style="10"/>
    <col min="513" max="513" width="3.5546875" style="10" customWidth="1"/>
    <col min="514" max="514" width="26.44140625" style="10" customWidth="1"/>
    <col min="515" max="515" width="7.5546875" style="10" customWidth="1"/>
    <col min="516" max="516" width="9.5546875" style="10" customWidth="1"/>
    <col min="517" max="517" width="8.44140625" style="10" customWidth="1"/>
    <col min="518" max="518" width="9.44140625" style="10" customWidth="1"/>
    <col min="519" max="529" width="9.109375" style="10" customWidth="1"/>
    <col min="530" max="530" width="9.44140625" style="10" bestFit="1" customWidth="1"/>
    <col min="531" max="531" width="9.44140625" style="10" customWidth="1"/>
    <col min="532" max="768" width="7.88671875" style="10"/>
    <col min="769" max="769" width="3.5546875" style="10" customWidth="1"/>
    <col min="770" max="770" width="26.44140625" style="10" customWidth="1"/>
    <col min="771" max="771" width="7.5546875" style="10" customWidth="1"/>
    <col min="772" max="772" width="9.5546875" style="10" customWidth="1"/>
    <col min="773" max="773" width="8.44140625" style="10" customWidth="1"/>
    <col min="774" max="774" width="9.44140625" style="10" customWidth="1"/>
    <col min="775" max="785" width="9.109375" style="10" customWidth="1"/>
    <col min="786" max="786" width="9.44140625" style="10" bestFit="1" customWidth="1"/>
    <col min="787" max="787" width="9.44140625" style="10" customWidth="1"/>
    <col min="788" max="1024" width="7.88671875" style="10"/>
    <col min="1025" max="1025" width="3.5546875" style="10" customWidth="1"/>
    <col min="1026" max="1026" width="26.44140625" style="10" customWidth="1"/>
    <col min="1027" max="1027" width="7.5546875" style="10" customWidth="1"/>
    <col min="1028" max="1028" width="9.5546875" style="10" customWidth="1"/>
    <col min="1029" max="1029" width="8.44140625" style="10" customWidth="1"/>
    <col min="1030" max="1030" width="9.44140625" style="10" customWidth="1"/>
    <col min="1031" max="1041" width="9.109375" style="10" customWidth="1"/>
    <col min="1042" max="1042" width="9.44140625" style="10" bestFit="1" customWidth="1"/>
    <col min="1043" max="1043" width="9.44140625" style="10" customWidth="1"/>
    <col min="1044" max="1280" width="7.88671875" style="10"/>
    <col min="1281" max="1281" width="3.5546875" style="10" customWidth="1"/>
    <col min="1282" max="1282" width="26.44140625" style="10" customWidth="1"/>
    <col min="1283" max="1283" width="7.5546875" style="10" customWidth="1"/>
    <col min="1284" max="1284" width="9.5546875" style="10" customWidth="1"/>
    <col min="1285" max="1285" width="8.44140625" style="10" customWidth="1"/>
    <col min="1286" max="1286" width="9.44140625" style="10" customWidth="1"/>
    <col min="1287" max="1297" width="9.109375" style="10" customWidth="1"/>
    <col min="1298" max="1298" width="9.44140625" style="10" bestFit="1" customWidth="1"/>
    <col min="1299" max="1299" width="9.44140625" style="10" customWidth="1"/>
    <col min="1300" max="1536" width="7.88671875" style="10"/>
    <col min="1537" max="1537" width="3.5546875" style="10" customWidth="1"/>
    <col min="1538" max="1538" width="26.44140625" style="10" customWidth="1"/>
    <col min="1539" max="1539" width="7.5546875" style="10" customWidth="1"/>
    <col min="1540" max="1540" width="9.5546875" style="10" customWidth="1"/>
    <col min="1541" max="1541" width="8.44140625" style="10" customWidth="1"/>
    <col min="1542" max="1542" width="9.44140625" style="10" customWidth="1"/>
    <col min="1543" max="1553" width="9.109375" style="10" customWidth="1"/>
    <col min="1554" max="1554" width="9.44140625" style="10" bestFit="1" customWidth="1"/>
    <col min="1555" max="1555" width="9.44140625" style="10" customWidth="1"/>
    <col min="1556" max="1792" width="7.88671875" style="10"/>
    <col min="1793" max="1793" width="3.5546875" style="10" customWidth="1"/>
    <col min="1794" max="1794" width="26.44140625" style="10" customWidth="1"/>
    <col min="1795" max="1795" width="7.5546875" style="10" customWidth="1"/>
    <col min="1796" max="1796" width="9.5546875" style="10" customWidth="1"/>
    <col min="1797" max="1797" width="8.44140625" style="10" customWidth="1"/>
    <col min="1798" max="1798" width="9.44140625" style="10" customWidth="1"/>
    <col min="1799" max="1809" width="9.109375" style="10" customWidth="1"/>
    <col min="1810" max="1810" width="9.44140625" style="10" bestFit="1" customWidth="1"/>
    <col min="1811" max="1811" width="9.44140625" style="10" customWidth="1"/>
    <col min="1812" max="2048" width="7.88671875" style="10"/>
    <col min="2049" max="2049" width="3.5546875" style="10" customWidth="1"/>
    <col min="2050" max="2050" width="26.44140625" style="10" customWidth="1"/>
    <col min="2051" max="2051" width="7.5546875" style="10" customWidth="1"/>
    <col min="2052" max="2052" width="9.5546875" style="10" customWidth="1"/>
    <col min="2053" max="2053" width="8.44140625" style="10" customWidth="1"/>
    <col min="2054" max="2054" width="9.44140625" style="10" customWidth="1"/>
    <col min="2055" max="2065" width="9.109375" style="10" customWidth="1"/>
    <col min="2066" max="2066" width="9.44140625" style="10" bestFit="1" customWidth="1"/>
    <col min="2067" max="2067" width="9.44140625" style="10" customWidth="1"/>
    <col min="2068" max="2304" width="7.88671875" style="10"/>
    <col min="2305" max="2305" width="3.5546875" style="10" customWidth="1"/>
    <col min="2306" max="2306" width="26.44140625" style="10" customWidth="1"/>
    <col min="2307" max="2307" width="7.5546875" style="10" customWidth="1"/>
    <col min="2308" max="2308" width="9.5546875" style="10" customWidth="1"/>
    <col min="2309" max="2309" width="8.44140625" style="10" customWidth="1"/>
    <col min="2310" max="2310" width="9.44140625" style="10" customWidth="1"/>
    <col min="2311" max="2321" width="9.109375" style="10" customWidth="1"/>
    <col min="2322" max="2322" width="9.44140625" style="10" bestFit="1" customWidth="1"/>
    <col min="2323" max="2323" width="9.44140625" style="10" customWidth="1"/>
    <col min="2324" max="2560" width="7.88671875" style="10"/>
    <col min="2561" max="2561" width="3.5546875" style="10" customWidth="1"/>
    <col min="2562" max="2562" width="26.44140625" style="10" customWidth="1"/>
    <col min="2563" max="2563" width="7.5546875" style="10" customWidth="1"/>
    <col min="2564" max="2564" width="9.5546875" style="10" customWidth="1"/>
    <col min="2565" max="2565" width="8.44140625" style="10" customWidth="1"/>
    <col min="2566" max="2566" width="9.44140625" style="10" customWidth="1"/>
    <col min="2567" max="2577" width="9.109375" style="10" customWidth="1"/>
    <col min="2578" max="2578" width="9.44140625" style="10" bestFit="1" customWidth="1"/>
    <col min="2579" max="2579" width="9.44140625" style="10" customWidth="1"/>
    <col min="2580" max="2816" width="7.88671875" style="10"/>
    <col min="2817" max="2817" width="3.5546875" style="10" customWidth="1"/>
    <col min="2818" max="2818" width="26.44140625" style="10" customWidth="1"/>
    <col min="2819" max="2819" width="7.5546875" style="10" customWidth="1"/>
    <col min="2820" max="2820" width="9.5546875" style="10" customWidth="1"/>
    <col min="2821" max="2821" width="8.44140625" style="10" customWidth="1"/>
    <col min="2822" max="2822" width="9.44140625" style="10" customWidth="1"/>
    <col min="2823" max="2833" width="9.109375" style="10" customWidth="1"/>
    <col min="2834" max="2834" width="9.44140625" style="10" bestFit="1" customWidth="1"/>
    <col min="2835" max="2835" width="9.44140625" style="10" customWidth="1"/>
    <col min="2836" max="3072" width="7.88671875" style="10"/>
    <col min="3073" max="3073" width="3.5546875" style="10" customWidth="1"/>
    <col min="3074" max="3074" width="26.44140625" style="10" customWidth="1"/>
    <col min="3075" max="3075" width="7.5546875" style="10" customWidth="1"/>
    <col min="3076" max="3076" width="9.5546875" style="10" customWidth="1"/>
    <col min="3077" max="3077" width="8.44140625" style="10" customWidth="1"/>
    <col min="3078" max="3078" width="9.44140625" style="10" customWidth="1"/>
    <col min="3079" max="3089" width="9.109375" style="10" customWidth="1"/>
    <col min="3090" max="3090" width="9.44140625" style="10" bestFit="1" customWidth="1"/>
    <col min="3091" max="3091" width="9.44140625" style="10" customWidth="1"/>
    <col min="3092" max="3328" width="7.88671875" style="10"/>
    <col min="3329" max="3329" width="3.5546875" style="10" customWidth="1"/>
    <col min="3330" max="3330" width="26.44140625" style="10" customWidth="1"/>
    <col min="3331" max="3331" width="7.5546875" style="10" customWidth="1"/>
    <col min="3332" max="3332" width="9.5546875" style="10" customWidth="1"/>
    <col min="3333" max="3333" width="8.44140625" style="10" customWidth="1"/>
    <col min="3334" max="3334" width="9.44140625" style="10" customWidth="1"/>
    <col min="3335" max="3345" width="9.109375" style="10" customWidth="1"/>
    <col min="3346" max="3346" width="9.44140625" style="10" bestFit="1" customWidth="1"/>
    <col min="3347" max="3347" width="9.44140625" style="10" customWidth="1"/>
    <col min="3348" max="3584" width="7.88671875" style="10"/>
    <col min="3585" max="3585" width="3.5546875" style="10" customWidth="1"/>
    <col min="3586" max="3586" width="26.44140625" style="10" customWidth="1"/>
    <col min="3587" max="3587" width="7.5546875" style="10" customWidth="1"/>
    <col min="3588" max="3588" width="9.5546875" style="10" customWidth="1"/>
    <col min="3589" max="3589" width="8.44140625" style="10" customWidth="1"/>
    <col min="3590" max="3590" width="9.44140625" style="10" customWidth="1"/>
    <col min="3591" max="3601" width="9.109375" style="10" customWidth="1"/>
    <col min="3602" max="3602" width="9.44140625" style="10" bestFit="1" customWidth="1"/>
    <col min="3603" max="3603" width="9.44140625" style="10" customWidth="1"/>
    <col min="3604" max="3840" width="7.88671875" style="10"/>
    <col min="3841" max="3841" width="3.5546875" style="10" customWidth="1"/>
    <col min="3842" max="3842" width="26.44140625" style="10" customWidth="1"/>
    <col min="3843" max="3843" width="7.5546875" style="10" customWidth="1"/>
    <col min="3844" max="3844" width="9.5546875" style="10" customWidth="1"/>
    <col min="3845" max="3845" width="8.44140625" style="10" customWidth="1"/>
    <col min="3846" max="3846" width="9.44140625" style="10" customWidth="1"/>
    <col min="3847" max="3857" width="9.109375" style="10" customWidth="1"/>
    <col min="3858" max="3858" width="9.44140625" style="10" bestFit="1" customWidth="1"/>
    <col min="3859" max="3859" width="9.44140625" style="10" customWidth="1"/>
    <col min="3860" max="4096" width="7.88671875" style="10"/>
    <col min="4097" max="4097" width="3.5546875" style="10" customWidth="1"/>
    <col min="4098" max="4098" width="26.44140625" style="10" customWidth="1"/>
    <col min="4099" max="4099" width="7.5546875" style="10" customWidth="1"/>
    <col min="4100" max="4100" width="9.5546875" style="10" customWidth="1"/>
    <col min="4101" max="4101" width="8.44140625" style="10" customWidth="1"/>
    <col min="4102" max="4102" width="9.44140625" style="10" customWidth="1"/>
    <col min="4103" max="4113" width="9.109375" style="10" customWidth="1"/>
    <col min="4114" max="4114" width="9.44140625" style="10" bestFit="1" customWidth="1"/>
    <col min="4115" max="4115" width="9.44140625" style="10" customWidth="1"/>
    <col min="4116" max="4352" width="7.88671875" style="10"/>
    <col min="4353" max="4353" width="3.5546875" style="10" customWidth="1"/>
    <col min="4354" max="4354" width="26.44140625" style="10" customWidth="1"/>
    <col min="4355" max="4355" width="7.5546875" style="10" customWidth="1"/>
    <col min="4356" max="4356" width="9.5546875" style="10" customWidth="1"/>
    <col min="4357" max="4357" width="8.44140625" style="10" customWidth="1"/>
    <col min="4358" max="4358" width="9.44140625" style="10" customWidth="1"/>
    <col min="4359" max="4369" width="9.109375" style="10" customWidth="1"/>
    <col min="4370" max="4370" width="9.44140625" style="10" bestFit="1" customWidth="1"/>
    <col min="4371" max="4371" width="9.44140625" style="10" customWidth="1"/>
    <col min="4372" max="4608" width="7.88671875" style="10"/>
    <col min="4609" max="4609" width="3.5546875" style="10" customWidth="1"/>
    <col min="4610" max="4610" width="26.44140625" style="10" customWidth="1"/>
    <col min="4611" max="4611" width="7.5546875" style="10" customWidth="1"/>
    <col min="4612" max="4612" width="9.5546875" style="10" customWidth="1"/>
    <col min="4613" max="4613" width="8.44140625" style="10" customWidth="1"/>
    <col min="4614" max="4614" width="9.44140625" style="10" customWidth="1"/>
    <col min="4615" max="4625" width="9.109375" style="10" customWidth="1"/>
    <col min="4626" max="4626" width="9.44140625" style="10" bestFit="1" customWidth="1"/>
    <col min="4627" max="4627" width="9.44140625" style="10" customWidth="1"/>
    <col min="4628" max="4864" width="7.88671875" style="10"/>
    <col min="4865" max="4865" width="3.5546875" style="10" customWidth="1"/>
    <col min="4866" max="4866" width="26.44140625" style="10" customWidth="1"/>
    <col min="4867" max="4867" width="7.5546875" style="10" customWidth="1"/>
    <col min="4868" max="4868" width="9.5546875" style="10" customWidth="1"/>
    <col min="4869" max="4869" width="8.44140625" style="10" customWidth="1"/>
    <col min="4870" max="4870" width="9.44140625" style="10" customWidth="1"/>
    <col min="4871" max="4881" width="9.109375" style="10" customWidth="1"/>
    <col min="4882" max="4882" width="9.44140625" style="10" bestFit="1" customWidth="1"/>
    <col min="4883" max="4883" width="9.44140625" style="10" customWidth="1"/>
    <col min="4884" max="5120" width="7.88671875" style="10"/>
    <col min="5121" max="5121" width="3.5546875" style="10" customWidth="1"/>
    <col min="5122" max="5122" width="26.44140625" style="10" customWidth="1"/>
    <col min="5123" max="5123" width="7.5546875" style="10" customWidth="1"/>
    <col min="5124" max="5124" width="9.5546875" style="10" customWidth="1"/>
    <col min="5125" max="5125" width="8.44140625" style="10" customWidth="1"/>
    <col min="5126" max="5126" width="9.44140625" style="10" customWidth="1"/>
    <col min="5127" max="5137" width="9.109375" style="10" customWidth="1"/>
    <col min="5138" max="5138" width="9.44140625" style="10" bestFit="1" customWidth="1"/>
    <col min="5139" max="5139" width="9.44140625" style="10" customWidth="1"/>
    <col min="5140" max="5376" width="7.88671875" style="10"/>
    <col min="5377" max="5377" width="3.5546875" style="10" customWidth="1"/>
    <col min="5378" max="5378" width="26.44140625" style="10" customWidth="1"/>
    <col min="5379" max="5379" width="7.5546875" style="10" customWidth="1"/>
    <col min="5380" max="5380" width="9.5546875" style="10" customWidth="1"/>
    <col min="5381" max="5381" width="8.44140625" style="10" customWidth="1"/>
    <col min="5382" max="5382" width="9.44140625" style="10" customWidth="1"/>
    <col min="5383" max="5393" width="9.109375" style="10" customWidth="1"/>
    <col min="5394" max="5394" width="9.44140625" style="10" bestFit="1" customWidth="1"/>
    <col min="5395" max="5395" width="9.44140625" style="10" customWidth="1"/>
    <col min="5396" max="5632" width="7.88671875" style="10"/>
    <col min="5633" max="5633" width="3.5546875" style="10" customWidth="1"/>
    <col min="5634" max="5634" width="26.44140625" style="10" customWidth="1"/>
    <col min="5635" max="5635" width="7.5546875" style="10" customWidth="1"/>
    <col min="5636" max="5636" width="9.5546875" style="10" customWidth="1"/>
    <col min="5637" max="5637" width="8.44140625" style="10" customWidth="1"/>
    <col min="5638" max="5638" width="9.44140625" style="10" customWidth="1"/>
    <col min="5639" max="5649" width="9.109375" style="10" customWidth="1"/>
    <col min="5650" max="5650" width="9.44140625" style="10" bestFit="1" customWidth="1"/>
    <col min="5651" max="5651" width="9.44140625" style="10" customWidth="1"/>
    <col min="5652" max="5888" width="7.88671875" style="10"/>
    <col min="5889" max="5889" width="3.5546875" style="10" customWidth="1"/>
    <col min="5890" max="5890" width="26.44140625" style="10" customWidth="1"/>
    <col min="5891" max="5891" width="7.5546875" style="10" customWidth="1"/>
    <col min="5892" max="5892" width="9.5546875" style="10" customWidth="1"/>
    <col min="5893" max="5893" width="8.44140625" style="10" customWidth="1"/>
    <col min="5894" max="5894" width="9.44140625" style="10" customWidth="1"/>
    <col min="5895" max="5905" width="9.109375" style="10" customWidth="1"/>
    <col min="5906" max="5906" width="9.44140625" style="10" bestFit="1" customWidth="1"/>
    <col min="5907" max="5907" width="9.44140625" style="10" customWidth="1"/>
    <col min="5908" max="6144" width="7.88671875" style="10"/>
    <col min="6145" max="6145" width="3.5546875" style="10" customWidth="1"/>
    <col min="6146" max="6146" width="26.44140625" style="10" customWidth="1"/>
    <col min="6147" max="6147" width="7.5546875" style="10" customWidth="1"/>
    <col min="6148" max="6148" width="9.5546875" style="10" customWidth="1"/>
    <col min="6149" max="6149" width="8.44140625" style="10" customWidth="1"/>
    <col min="6150" max="6150" width="9.44140625" style="10" customWidth="1"/>
    <col min="6151" max="6161" width="9.109375" style="10" customWidth="1"/>
    <col min="6162" max="6162" width="9.44140625" style="10" bestFit="1" customWidth="1"/>
    <col min="6163" max="6163" width="9.44140625" style="10" customWidth="1"/>
    <col min="6164" max="6400" width="7.88671875" style="10"/>
    <col min="6401" max="6401" width="3.5546875" style="10" customWidth="1"/>
    <col min="6402" max="6402" width="26.44140625" style="10" customWidth="1"/>
    <col min="6403" max="6403" width="7.5546875" style="10" customWidth="1"/>
    <col min="6404" max="6404" width="9.5546875" style="10" customWidth="1"/>
    <col min="6405" max="6405" width="8.44140625" style="10" customWidth="1"/>
    <col min="6406" max="6406" width="9.44140625" style="10" customWidth="1"/>
    <col min="6407" max="6417" width="9.109375" style="10" customWidth="1"/>
    <col min="6418" max="6418" width="9.44140625" style="10" bestFit="1" customWidth="1"/>
    <col min="6419" max="6419" width="9.44140625" style="10" customWidth="1"/>
    <col min="6420" max="6656" width="7.88671875" style="10"/>
    <col min="6657" max="6657" width="3.5546875" style="10" customWidth="1"/>
    <col min="6658" max="6658" width="26.44140625" style="10" customWidth="1"/>
    <col min="6659" max="6659" width="7.5546875" style="10" customWidth="1"/>
    <col min="6660" max="6660" width="9.5546875" style="10" customWidth="1"/>
    <col min="6661" max="6661" width="8.44140625" style="10" customWidth="1"/>
    <col min="6662" max="6662" width="9.44140625" style="10" customWidth="1"/>
    <col min="6663" max="6673" width="9.109375" style="10" customWidth="1"/>
    <col min="6674" max="6674" width="9.44140625" style="10" bestFit="1" customWidth="1"/>
    <col min="6675" max="6675" width="9.44140625" style="10" customWidth="1"/>
    <col min="6676" max="6912" width="7.88671875" style="10"/>
    <col min="6913" max="6913" width="3.5546875" style="10" customWidth="1"/>
    <col min="6914" max="6914" width="26.44140625" style="10" customWidth="1"/>
    <col min="6915" max="6915" width="7.5546875" style="10" customWidth="1"/>
    <col min="6916" max="6916" width="9.5546875" style="10" customWidth="1"/>
    <col min="6917" max="6917" width="8.44140625" style="10" customWidth="1"/>
    <col min="6918" max="6918" width="9.44140625" style="10" customWidth="1"/>
    <col min="6919" max="6929" width="9.109375" style="10" customWidth="1"/>
    <col min="6930" max="6930" width="9.44140625" style="10" bestFit="1" customWidth="1"/>
    <col min="6931" max="6931" width="9.44140625" style="10" customWidth="1"/>
    <col min="6932" max="7168" width="7.88671875" style="10"/>
    <col min="7169" max="7169" width="3.5546875" style="10" customWidth="1"/>
    <col min="7170" max="7170" width="26.44140625" style="10" customWidth="1"/>
    <col min="7171" max="7171" width="7.5546875" style="10" customWidth="1"/>
    <col min="7172" max="7172" width="9.5546875" style="10" customWidth="1"/>
    <col min="7173" max="7173" width="8.44140625" style="10" customWidth="1"/>
    <col min="7174" max="7174" width="9.44140625" style="10" customWidth="1"/>
    <col min="7175" max="7185" width="9.109375" style="10" customWidth="1"/>
    <col min="7186" max="7186" width="9.44140625" style="10" bestFit="1" customWidth="1"/>
    <col min="7187" max="7187" width="9.44140625" style="10" customWidth="1"/>
    <col min="7188" max="7424" width="7.88671875" style="10"/>
    <col min="7425" max="7425" width="3.5546875" style="10" customWidth="1"/>
    <col min="7426" max="7426" width="26.44140625" style="10" customWidth="1"/>
    <col min="7427" max="7427" width="7.5546875" style="10" customWidth="1"/>
    <col min="7428" max="7428" width="9.5546875" style="10" customWidth="1"/>
    <col min="7429" max="7429" width="8.44140625" style="10" customWidth="1"/>
    <col min="7430" max="7430" width="9.44140625" style="10" customWidth="1"/>
    <col min="7431" max="7441" width="9.109375" style="10" customWidth="1"/>
    <col min="7442" max="7442" width="9.44140625" style="10" bestFit="1" customWidth="1"/>
    <col min="7443" max="7443" width="9.44140625" style="10" customWidth="1"/>
    <col min="7444" max="7680" width="7.88671875" style="10"/>
    <col min="7681" max="7681" width="3.5546875" style="10" customWidth="1"/>
    <col min="7682" max="7682" width="26.44140625" style="10" customWidth="1"/>
    <col min="7683" max="7683" width="7.5546875" style="10" customWidth="1"/>
    <col min="7684" max="7684" width="9.5546875" style="10" customWidth="1"/>
    <col min="7685" max="7685" width="8.44140625" style="10" customWidth="1"/>
    <col min="7686" max="7686" width="9.44140625" style="10" customWidth="1"/>
    <col min="7687" max="7697" width="9.109375" style="10" customWidth="1"/>
    <col min="7698" max="7698" width="9.44140625" style="10" bestFit="1" customWidth="1"/>
    <col min="7699" max="7699" width="9.44140625" style="10" customWidth="1"/>
    <col min="7700" max="7936" width="7.88671875" style="10"/>
    <col min="7937" max="7937" width="3.5546875" style="10" customWidth="1"/>
    <col min="7938" max="7938" width="26.44140625" style="10" customWidth="1"/>
    <col min="7939" max="7939" width="7.5546875" style="10" customWidth="1"/>
    <col min="7940" max="7940" width="9.5546875" style="10" customWidth="1"/>
    <col min="7941" max="7941" width="8.44140625" style="10" customWidth="1"/>
    <col min="7942" max="7942" width="9.44140625" style="10" customWidth="1"/>
    <col min="7943" max="7953" width="9.109375" style="10" customWidth="1"/>
    <col min="7954" max="7954" width="9.44140625" style="10" bestFit="1" customWidth="1"/>
    <col min="7955" max="7955" width="9.44140625" style="10" customWidth="1"/>
    <col min="7956" max="8192" width="7.88671875" style="10"/>
    <col min="8193" max="8193" width="3.5546875" style="10" customWidth="1"/>
    <col min="8194" max="8194" width="26.44140625" style="10" customWidth="1"/>
    <col min="8195" max="8195" width="7.5546875" style="10" customWidth="1"/>
    <col min="8196" max="8196" width="9.5546875" style="10" customWidth="1"/>
    <col min="8197" max="8197" width="8.44140625" style="10" customWidth="1"/>
    <col min="8198" max="8198" width="9.44140625" style="10" customWidth="1"/>
    <col min="8199" max="8209" width="9.109375" style="10" customWidth="1"/>
    <col min="8210" max="8210" width="9.44140625" style="10" bestFit="1" customWidth="1"/>
    <col min="8211" max="8211" width="9.44140625" style="10" customWidth="1"/>
    <col min="8212" max="8448" width="7.88671875" style="10"/>
    <col min="8449" max="8449" width="3.5546875" style="10" customWidth="1"/>
    <col min="8450" max="8450" width="26.44140625" style="10" customWidth="1"/>
    <col min="8451" max="8451" width="7.5546875" style="10" customWidth="1"/>
    <col min="8452" max="8452" width="9.5546875" style="10" customWidth="1"/>
    <col min="8453" max="8453" width="8.44140625" style="10" customWidth="1"/>
    <col min="8454" max="8454" width="9.44140625" style="10" customWidth="1"/>
    <col min="8455" max="8465" width="9.109375" style="10" customWidth="1"/>
    <col min="8466" max="8466" width="9.44140625" style="10" bestFit="1" customWidth="1"/>
    <col min="8467" max="8467" width="9.44140625" style="10" customWidth="1"/>
    <col min="8468" max="8704" width="7.88671875" style="10"/>
    <col min="8705" max="8705" width="3.5546875" style="10" customWidth="1"/>
    <col min="8706" max="8706" width="26.44140625" style="10" customWidth="1"/>
    <col min="8707" max="8707" width="7.5546875" style="10" customWidth="1"/>
    <col min="8708" max="8708" width="9.5546875" style="10" customWidth="1"/>
    <col min="8709" max="8709" width="8.44140625" style="10" customWidth="1"/>
    <col min="8710" max="8710" width="9.44140625" style="10" customWidth="1"/>
    <col min="8711" max="8721" width="9.109375" style="10" customWidth="1"/>
    <col min="8722" max="8722" width="9.44140625" style="10" bestFit="1" customWidth="1"/>
    <col min="8723" max="8723" width="9.44140625" style="10" customWidth="1"/>
    <col min="8724" max="8960" width="7.88671875" style="10"/>
    <col min="8961" max="8961" width="3.5546875" style="10" customWidth="1"/>
    <col min="8962" max="8962" width="26.44140625" style="10" customWidth="1"/>
    <col min="8963" max="8963" width="7.5546875" style="10" customWidth="1"/>
    <col min="8964" max="8964" width="9.5546875" style="10" customWidth="1"/>
    <col min="8965" max="8965" width="8.44140625" style="10" customWidth="1"/>
    <col min="8966" max="8966" width="9.44140625" style="10" customWidth="1"/>
    <col min="8967" max="8977" width="9.109375" style="10" customWidth="1"/>
    <col min="8978" max="8978" width="9.44140625" style="10" bestFit="1" customWidth="1"/>
    <col min="8979" max="8979" width="9.44140625" style="10" customWidth="1"/>
    <col min="8980" max="9216" width="7.88671875" style="10"/>
    <col min="9217" max="9217" width="3.5546875" style="10" customWidth="1"/>
    <col min="9218" max="9218" width="26.44140625" style="10" customWidth="1"/>
    <col min="9219" max="9219" width="7.5546875" style="10" customWidth="1"/>
    <col min="9220" max="9220" width="9.5546875" style="10" customWidth="1"/>
    <col min="9221" max="9221" width="8.44140625" style="10" customWidth="1"/>
    <col min="9222" max="9222" width="9.44140625" style="10" customWidth="1"/>
    <col min="9223" max="9233" width="9.109375" style="10" customWidth="1"/>
    <col min="9234" max="9234" width="9.44140625" style="10" bestFit="1" customWidth="1"/>
    <col min="9235" max="9235" width="9.44140625" style="10" customWidth="1"/>
    <col min="9236" max="9472" width="7.88671875" style="10"/>
    <col min="9473" max="9473" width="3.5546875" style="10" customWidth="1"/>
    <col min="9474" max="9474" width="26.44140625" style="10" customWidth="1"/>
    <col min="9475" max="9475" width="7.5546875" style="10" customWidth="1"/>
    <col min="9476" max="9476" width="9.5546875" style="10" customWidth="1"/>
    <col min="9477" max="9477" width="8.44140625" style="10" customWidth="1"/>
    <col min="9478" max="9478" width="9.44140625" style="10" customWidth="1"/>
    <col min="9479" max="9489" width="9.109375" style="10" customWidth="1"/>
    <col min="9490" max="9490" width="9.44140625" style="10" bestFit="1" customWidth="1"/>
    <col min="9491" max="9491" width="9.44140625" style="10" customWidth="1"/>
    <col min="9492" max="9728" width="7.88671875" style="10"/>
    <col min="9729" max="9729" width="3.5546875" style="10" customWidth="1"/>
    <col min="9730" max="9730" width="26.44140625" style="10" customWidth="1"/>
    <col min="9731" max="9731" width="7.5546875" style="10" customWidth="1"/>
    <col min="9732" max="9732" width="9.5546875" style="10" customWidth="1"/>
    <col min="9733" max="9733" width="8.44140625" style="10" customWidth="1"/>
    <col min="9734" max="9734" width="9.44140625" style="10" customWidth="1"/>
    <col min="9735" max="9745" width="9.109375" style="10" customWidth="1"/>
    <col min="9746" max="9746" width="9.44140625" style="10" bestFit="1" customWidth="1"/>
    <col min="9747" max="9747" width="9.44140625" style="10" customWidth="1"/>
    <col min="9748" max="9984" width="7.88671875" style="10"/>
    <col min="9985" max="9985" width="3.5546875" style="10" customWidth="1"/>
    <col min="9986" max="9986" width="26.44140625" style="10" customWidth="1"/>
    <col min="9987" max="9987" width="7.5546875" style="10" customWidth="1"/>
    <col min="9988" max="9988" width="9.5546875" style="10" customWidth="1"/>
    <col min="9989" max="9989" width="8.44140625" style="10" customWidth="1"/>
    <col min="9990" max="9990" width="9.44140625" style="10" customWidth="1"/>
    <col min="9991" max="10001" width="9.109375" style="10" customWidth="1"/>
    <col min="10002" max="10002" width="9.44140625" style="10" bestFit="1" customWidth="1"/>
    <col min="10003" max="10003" width="9.44140625" style="10" customWidth="1"/>
    <col min="10004" max="10240" width="7.88671875" style="10"/>
    <col min="10241" max="10241" width="3.5546875" style="10" customWidth="1"/>
    <col min="10242" max="10242" width="26.44140625" style="10" customWidth="1"/>
    <col min="10243" max="10243" width="7.5546875" style="10" customWidth="1"/>
    <col min="10244" max="10244" width="9.5546875" style="10" customWidth="1"/>
    <col min="10245" max="10245" width="8.44140625" style="10" customWidth="1"/>
    <col min="10246" max="10246" width="9.44140625" style="10" customWidth="1"/>
    <col min="10247" max="10257" width="9.109375" style="10" customWidth="1"/>
    <col min="10258" max="10258" width="9.44140625" style="10" bestFit="1" customWidth="1"/>
    <col min="10259" max="10259" width="9.44140625" style="10" customWidth="1"/>
    <col min="10260" max="10496" width="7.88671875" style="10"/>
    <col min="10497" max="10497" width="3.5546875" style="10" customWidth="1"/>
    <col min="10498" max="10498" width="26.44140625" style="10" customWidth="1"/>
    <col min="10499" max="10499" width="7.5546875" style="10" customWidth="1"/>
    <col min="10500" max="10500" width="9.5546875" style="10" customWidth="1"/>
    <col min="10501" max="10501" width="8.44140625" style="10" customWidth="1"/>
    <col min="10502" max="10502" width="9.44140625" style="10" customWidth="1"/>
    <col min="10503" max="10513" width="9.109375" style="10" customWidth="1"/>
    <col min="10514" max="10514" width="9.44140625" style="10" bestFit="1" customWidth="1"/>
    <col min="10515" max="10515" width="9.44140625" style="10" customWidth="1"/>
    <col min="10516" max="10752" width="7.88671875" style="10"/>
    <col min="10753" max="10753" width="3.5546875" style="10" customWidth="1"/>
    <col min="10754" max="10754" width="26.44140625" style="10" customWidth="1"/>
    <col min="10755" max="10755" width="7.5546875" style="10" customWidth="1"/>
    <col min="10756" max="10756" width="9.5546875" style="10" customWidth="1"/>
    <col min="10757" max="10757" width="8.44140625" style="10" customWidth="1"/>
    <col min="10758" max="10758" width="9.44140625" style="10" customWidth="1"/>
    <col min="10759" max="10769" width="9.109375" style="10" customWidth="1"/>
    <col min="10770" max="10770" width="9.44140625" style="10" bestFit="1" customWidth="1"/>
    <col min="10771" max="10771" width="9.44140625" style="10" customWidth="1"/>
    <col min="10772" max="11008" width="7.88671875" style="10"/>
    <col min="11009" max="11009" width="3.5546875" style="10" customWidth="1"/>
    <col min="11010" max="11010" width="26.44140625" style="10" customWidth="1"/>
    <col min="11011" max="11011" width="7.5546875" style="10" customWidth="1"/>
    <col min="11012" max="11012" width="9.5546875" style="10" customWidth="1"/>
    <col min="11013" max="11013" width="8.44140625" style="10" customWidth="1"/>
    <col min="11014" max="11014" width="9.44140625" style="10" customWidth="1"/>
    <col min="11015" max="11025" width="9.109375" style="10" customWidth="1"/>
    <col min="11026" max="11026" width="9.44140625" style="10" bestFit="1" customWidth="1"/>
    <col min="11027" max="11027" width="9.44140625" style="10" customWidth="1"/>
    <col min="11028" max="11264" width="7.88671875" style="10"/>
    <col min="11265" max="11265" width="3.5546875" style="10" customWidth="1"/>
    <col min="11266" max="11266" width="26.44140625" style="10" customWidth="1"/>
    <col min="11267" max="11267" width="7.5546875" style="10" customWidth="1"/>
    <col min="11268" max="11268" width="9.5546875" style="10" customWidth="1"/>
    <col min="11269" max="11269" width="8.44140625" style="10" customWidth="1"/>
    <col min="11270" max="11270" width="9.44140625" style="10" customWidth="1"/>
    <col min="11271" max="11281" width="9.109375" style="10" customWidth="1"/>
    <col min="11282" max="11282" width="9.44140625" style="10" bestFit="1" customWidth="1"/>
    <col min="11283" max="11283" width="9.44140625" style="10" customWidth="1"/>
    <col min="11284" max="11520" width="7.88671875" style="10"/>
    <col min="11521" max="11521" width="3.5546875" style="10" customWidth="1"/>
    <col min="11522" max="11522" width="26.44140625" style="10" customWidth="1"/>
    <col min="11523" max="11523" width="7.5546875" style="10" customWidth="1"/>
    <col min="11524" max="11524" width="9.5546875" style="10" customWidth="1"/>
    <col min="11525" max="11525" width="8.44140625" style="10" customWidth="1"/>
    <col min="11526" max="11526" width="9.44140625" style="10" customWidth="1"/>
    <col min="11527" max="11537" width="9.109375" style="10" customWidth="1"/>
    <col min="11538" max="11538" width="9.44140625" style="10" bestFit="1" customWidth="1"/>
    <col min="11539" max="11539" width="9.44140625" style="10" customWidth="1"/>
    <col min="11540" max="11776" width="7.88671875" style="10"/>
    <col min="11777" max="11777" width="3.5546875" style="10" customWidth="1"/>
    <col min="11778" max="11778" width="26.44140625" style="10" customWidth="1"/>
    <col min="11779" max="11779" width="7.5546875" style="10" customWidth="1"/>
    <col min="11780" max="11780" width="9.5546875" style="10" customWidth="1"/>
    <col min="11781" max="11781" width="8.44140625" style="10" customWidth="1"/>
    <col min="11782" max="11782" width="9.44140625" style="10" customWidth="1"/>
    <col min="11783" max="11793" width="9.109375" style="10" customWidth="1"/>
    <col min="11794" max="11794" width="9.44140625" style="10" bestFit="1" customWidth="1"/>
    <col min="11795" max="11795" width="9.44140625" style="10" customWidth="1"/>
    <col min="11796" max="12032" width="7.88671875" style="10"/>
    <col min="12033" max="12033" width="3.5546875" style="10" customWidth="1"/>
    <col min="12034" max="12034" width="26.44140625" style="10" customWidth="1"/>
    <col min="12035" max="12035" width="7.5546875" style="10" customWidth="1"/>
    <col min="12036" max="12036" width="9.5546875" style="10" customWidth="1"/>
    <col min="12037" max="12037" width="8.44140625" style="10" customWidth="1"/>
    <col min="12038" max="12038" width="9.44140625" style="10" customWidth="1"/>
    <col min="12039" max="12049" width="9.109375" style="10" customWidth="1"/>
    <col min="12050" max="12050" width="9.44140625" style="10" bestFit="1" customWidth="1"/>
    <col min="12051" max="12051" width="9.44140625" style="10" customWidth="1"/>
    <col min="12052" max="12288" width="7.88671875" style="10"/>
    <col min="12289" max="12289" width="3.5546875" style="10" customWidth="1"/>
    <col min="12290" max="12290" width="26.44140625" style="10" customWidth="1"/>
    <col min="12291" max="12291" width="7.5546875" style="10" customWidth="1"/>
    <col min="12292" max="12292" width="9.5546875" style="10" customWidth="1"/>
    <col min="12293" max="12293" width="8.44140625" style="10" customWidth="1"/>
    <col min="12294" max="12294" width="9.44140625" style="10" customWidth="1"/>
    <col min="12295" max="12305" width="9.109375" style="10" customWidth="1"/>
    <col min="12306" max="12306" width="9.44140625" style="10" bestFit="1" customWidth="1"/>
    <col min="12307" max="12307" width="9.44140625" style="10" customWidth="1"/>
    <col min="12308" max="12544" width="7.88671875" style="10"/>
    <col min="12545" max="12545" width="3.5546875" style="10" customWidth="1"/>
    <col min="12546" max="12546" width="26.44140625" style="10" customWidth="1"/>
    <col min="12547" max="12547" width="7.5546875" style="10" customWidth="1"/>
    <col min="12548" max="12548" width="9.5546875" style="10" customWidth="1"/>
    <col min="12549" max="12549" width="8.44140625" style="10" customWidth="1"/>
    <col min="12550" max="12550" width="9.44140625" style="10" customWidth="1"/>
    <col min="12551" max="12561" width="9.109375" style="10" customWidth="1"/>
    <col min="12562" max="12562" width="9.44140625" style="10" bestFit="1" customWidth="1"/>
    <col min="12563" max="12563" width="9.44140625" style="10" customWidth="1"/>
    <col min="12564" max="12800" width="7.88671875" style="10"/>
    <col min="12801" max="12801" width="3.5546875" style="10" customWidth="1"/>
    <col min="12802" max="12802" width="26.44140625" style="10" customWidth="1"/>
    <col min="12803" max="12803" width="7.5546875" style="10" customWidth="1"/>
    <col min="12804" max="12804" width="9.5546875" style="10" customWidth="1"/>
    <col min="12805" max="12805" width="8.44140625" style="10" customWidth="1"/>
    <col min="12806" max="12806" width="9.44140625" style="10" customWidth="1"/>
    <col min="12807" max="12817" width="9.109375" style="10" customWidth="1"/>
    <col min="12818" max="12818" width="9.44140625" style="10" bestFit="1" customWidth="1"/>
    <col min="12819" max="12819" width="9.44140625" style="10" customWidth="1"/>
    <col min="12820" max="13056" width="7.88671875" style="10"/>
    <col min="13057" max="13057" width="3.5546875" style="10" customWidth="1"/>
    <col min="13058" max="13058" width="26.44140625" style="10" customWidth="1"/>
    <col min="13059" max="13059" width="7.5546875" style="10" customWidth="1"/>
    <col min="13060" max="13060" width="9.5546875" style="10" customWidth="1"/>
    <col min="13061" max="13061" width="8.44140625" style="10" customWidth="1"/>
    <col min="13062" max="13062" width="9.44140625" style="10" customWidth="1"/>
    <col min="13063" max="13073" width="9.109375" style="10" customWidth="1"/>
    <col min="13074" max="13074" width="9.44140625" style="10" bestFit="1" customWidth="1"/>
    <col min="13075" max="13075" width="9.44140625" style="10" customWidth="1"/>
    <col min="13076" max="13312" width="7.88671875" style="10"/>
    <col min="13313" max="13313" width="3.5546875" style="10" customWidth="1"/>
    <col min="13314" max="13314" width="26.44140625" style="10" customWidth="1"/>
    <col min="13315" max="13315" width="7.5546875" style="10" customWidth="1"/>
    <col min="13316" max="13316" width="9.5546875" style="10" customWidth="1"/>
    <col min="13317" max="13317" width="8.44140625" style="10" customWidth="1"/>
    <col min="13318" max="13318" width="9.44140625" style="10" customWidth="1"/>
    <col min="13319" max="13329" width="9.109375" style="10" customWidth="1"/>
    <col min="13330" max="13330" width="9.44140625" style="10" bestFit="1" customWidth="1"/>
    <col min="13331" max="13331" width="9.44140625" style="10" customWidth="1"/>
    <col min="13332" max="13568" width="7.88671875" style="10"/>
    <col min="13569" max="13569" width="3.5546875" style="10" customWidth="1"/>
    <col min="13570" max="13570" width="26.44140625" style="10" customWidth="1"/>
    <col min="13571" max="13571" width="7.5546875" style="10" customWidth="1"/>
    <col min="13572" max="13572" width="9.5546875" style="10" customWidth="1"/>
    <col min="13573" max="13573" width="8.44140625" style="10" customWidth="1"/>
    <col min="13574" max="13574" width="9.44140625" style="10" customWidth="1"/>
    <col min="13575" max="13585" width="9.109375" style="10" customWidth="1"/>
    <col min="13586" max="13586" width="9.44140625" style="10" bestFit="1" customWidth="1"/>
    <col min="13587" max="13587" width="9.44140625" style="10" customWidth="1"/>
    <col min="13588" max="13824" width="7.88671875" style="10"/>
    <col min="13825" max="13825" width="3.5546875" style="10" customWidth="1"/>
    <col min="13826" max="13826" width="26.44140625" style="10" customWidth="1"/>
    <col min="13827" max="13827" width="7.5546875" style="10" customWidth="1"/>
    <col min="13828" max="13828" width="9.5546875" style="10" customWidth="1"/>
    <col min="13829" max="13829" width="8.44140625" style="10" customWidth="1"/>
    <col min="13830" max="13830" width="9.44140625" style="10" customWidth="1"/>
    <col min="13831" max="13841" width="9.109375" style="10" customWidth="1"/>
    <col min="13842" max="13842" width="9.44140625" style="10" bestFit="1" customWidth="1"/>
    <col min="13843" max="13843" width="9.44140625" style="10" customWidth="1"/>
    <col min="13844" max="14080" width="7.88671875" style="10"/>
    <col min="14081" max="14081" width="3.5546875" style="10" customWidth="1"/>
    <col min="14082" max="14082" width="26.44140625" style="10" customWidth="1"/>
    <col min="14083" max="14083" width="7.5546875" style="10" customWidth="1"/>
    <col min="14084" max="14084" width="9.5546875" style="10" customWidth="1"/>
    <col min="14085" max="14085" width="8.44140625" style="10" customWidth="1"/>
    <col min="14086" max="14086" width="9.44140625" style="10" customWidth="1"/>
    <col min="14087" max="14097" width="9.109375" style="10" customWidth="1"/>
    <col min="14098" max="14098" width="9.44140625" style="10" bestFit="1" customWidth="1"/>
    <col min="14099" max="14099" width="9.44140625" style="10" customWidth="1"/>
    <col min="14100" max="14336" width="7.88671875" style="10"/>
    <col min="14337" max="14337" width="3.5546875" style="10" customWidth="1"/>
    <col min="14338" max="14338" width="26.44140625" style="10" customWidth="1"/>
    <col min="14339" max="14339" width="7.5546875" style="10" customWidth="1"/>
    <col min="14340" max="14340" width="9.5546875" style="10" customWidth="1"/>
    <col min="14341" max="14341" width="8.44140625" style="10" customWidth="1"/>
    <col min="14342" max="14342" width="9.44140625" style="10" customWidth="1"/>
    <col min="14343" max="14353" width="9.109375" style="10" customWidth="1"/>
    <col min="14354" max="14354" width="9.44140625" style="10" bestFit="1" customWidth="1"/>
    <col min="14355" max="14355" width="9.44140625" style="10" customWidth="1"/>
    <col min="14356" max="14592" width="7.88671875" style="10"/>
    <col min="14593" max="14593" width="3.5546875" style="10" customWidth="1"/>
    <col min="14594" max="14594" width="26.44140625" style="10" customWidth="1"/>
    <col min="14595" max="14595" width="7.5546875" style="10" customWidth="1"/>
    <col min="14596" max="14596" width="9.5546875" style="10" customWidth="1"/>
    <col min="14597" max="14597" width="8.44140625" style="10" customWidth="1"/>
    <col min="14598" max="14598" width="9.44140625" style="10" customWidth="1"/>
    <col min="14599" max="14609" width="9.109375" style="10" customWidth="1"/>
    <col min="14610" max="14610" width="9.44140625" style="10" bestFit="1" customWidth="1"/>
    <col min="14611" max="14611" width="9.44140625" style="10" customWidth="1"/>
    <col min="14612" max="14848" width="7.88671875" style="10"/>
    <col min="14849" max="14849" width="3.5546875" style="10" customWidth="1"/>
    <col min="14850" max="14850" width="26.44140625" style="10" customWidth="1"/>
    <col min="14851" max="14851" width="7.5546875" style="10" customWidth="1"/>
    <col min="14852" max="14852" width="9.5546875" style="10" customWidth="1"/>
    <col min="14853" max="14853" width="8.44140625" style="10" customWidth="1"/>
    <col min="14854" max="14854" width="9.44140625" style="10" customWidth="1"/>
    <col min="14855" max="14865" width="9.109375" style="10" customWidth="1"/>
    <col min="14866" max="14866" width="9.44140625" style="10" bestFit="1" customWidth="1"/>
    <col min="14867" max="14867" width="9.44140625" style="10" customWidth="1"/>
    <col min="14868" max="15104" width="7.88671875" style="10"/>
    <col min="15105" max="15105" width="3.5546875" style="10" customWidth="1"/>
    <col min="15106" max="15106" width="26.44140625" style="10" customWidth="1"/>
    <col min="15107" max="15107" width="7.5546875" style="10" customWidth="1"/>
    <col min="15108" max="15108" width="9.5546875" style="10" customWidth="1"/>
    <col min="15109" max="15109" width="8.44140625" style="10" customWidth="1"/>
    <col min="15110" max="15110" width="9.44140625" style="10" customWidth="1"/>
    <col min="15111" max="15121" width="9.109375" style="10" customWidth="1"/>
    <col min="15122" max="15122" width="9.44140625" style="10" bestFit="1" customWidth="1"/>
    <col min="15123" max="15123" width="9.44140625" style="10" customWidth="1"/>
    <col min="15124" max="15360" width="7.88671875" style="10"/>
    <col min="15361" max="15361" width="3.5546875" style="10" customWidth="1"/>
    <col min="15362" max="15362" width="26.44140625" style="10" customWidth="1"/>
    <col min="15363" max="15363" width="7.5546875" style="10" customWidth="1"/>
    <col min="15364" max="15364" width="9.5546875" style="10" customWidth="1"/>
    <col min="15365" max="15365" width="8.44140625" style="10" customWidth="1"/>
    <col min="15366" max="15366" width="9.44140625" style="10" customWidth="1"/>
    <col min="15367" max="15377" width="9.109375" style="10" customWidth="1"/>
    <col min="15378" max="15378" width="9.44140625" style="10" bestFit="1" customWidth="1"/>
    <col min="15379" max="15379" width="9.44140625" style="10" customWidth="1"/>
    <col min="15380" max="15616" width="7.88671875" style="10"/>
    <col min="15617" max="15617" width="3.5546875" style="10" customWidth="1"/>
    <col min="15618" max="15618" width="26.44140625" style="10" customWidth="1"/>
    <col min="15619" max="15619" width="7.5546875" style="10" customWidth="1"/>
    <col min="15620" max="15620" width="9.5546875" style="10" customWidth="1"/>
    <col min="15621" max="15621" width="8.44140625" style="10" customWidth="1"/>
    <col min="15622" max="15622" width="9.44140625" style="10" customWidth="1"/>
    <col min="15623" max="15633" width="9.109375" style="10" customWidth="1"/>
    <col min="15634" max="15634" width="9.44140625" style="10" bestFit="1" customWidth="1"/>
    <col min="15635" max="15635" width="9.44140625" style="10" customWidth="1"/>
    <col min="15636" max="15872" width="7.88671875" style="10"/>
    <col min="15873" max="15873" width="3.5546875" style="10" customWidth="1"/>
    <col min="15874" max="15874" width="26.44140625" style="10" customWidth="1"/>
    <col min="15875" max="15875" width="7.5546875" style="10" customWidth="1"/>
    <col min="15876" max="15876" width="9.5546875" style="10" customWidth="1"/>
    <col min="15877" max="15877" width="8.44140625" style="10" customWidth="1"/>
    <col min="15878" max="15878" width="9.44140625" style="10" customWidth="1"/>
    <col min="15879" max="15889" width="9.109375" style="10" customWidth="1"/>
    <col min="15890" max="15890" width="9.44140625" style="10" bestFit="1" customWidth="1"/>
    <col min="15891" max="15891" width="9.44140625" style="10" customWidth="1"/>
    <col min="15892" max="16128" width="7.88671875" style="10"/>
    <col min="16129" max="16129" width="3.5546875" style="10" customWidth="1"/>
    <col min="16130" max="16130" width="26.44140625" style="10" customWidth="1"/>
    <col min="16131" max="16131" width="7.5546875" style="10" customWidth="1"/>
    <col min="16132" max="16132" width="9.5546875" style="10" customWidth="1"/>
    <col min="16133" max="16133" width="8.44140625" style="10" customWidth="1"/>
    <col min="16134" max="16134" width="9.44140625" style="10" customWidth="1"/>
    <col min="16135" max="16145" width="9.109375" style="10" customWidth="1"/>
    <col min="16146" max="16146" width="9.44140625" style="10" bestFit="1" customWidth="1"/>
    <col min="16147" max="16147" width="9.44140625" style="10" customWidth="1"/>
    <col min="16148" max="16384" width="7.88671875" style="10"/>
  </cols>
  <sheetData>
    <row r="1" spans="1:21" x14ac:dyDescent="0.3">
      <c r="A1" s="200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</row>
    <row r="2" spans="1:21" ht="31.5" customHeight="1" x14ac:dyDescent="0.3">
      <c r="A2" s="202" t="s">
        <v>127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82"/>
      <c r="Q2" s="82"/>
      <c r="R2" s="82"/>
      <c r="S2" s="82"/>
      <c r="T2" s="82"/>
      <c r="U2" s="82"/>
    </row>
    <row r="3" spans="1:21" x14ac:dyDescent="0.3">
      <c r="A3" s="201"/>
      <c r="B3" s="201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:21" ht="34.200000000000003" x14ac:dyDescent="0.3">
      <c r="A4" s="110" t="s">
        <v>0</v>
      </c>
      <c r="B4" s="110" t="s">
        <v>1</v>
      </c>
      <c r="C4" s="90" t="s">
        <v>2</v>
      </c>
      <c r="D4" s="111" t="s">
        <v>36</v>
      </c>
      <c r="E4" s="111" t="s">
        <v>37</v>
      </c>
      <c r="F4" s="111" t="s">
        <v>38</v>
      </c>
      <c r="G4" s="111" t="s">
        <v>42</v>
      </c>
      <c r="H4" s="111" t="s">
        <v>43</v>
      </c>
      <c r="I4" s="111" t="s">
        <v>44</v>
      </c>
      <c r="J4" s="111" t="s">
        <v>54</v>
      </c>
      <c r="K4" s="111" t="s">
        <v>39</v>
      </c>
      <c r="L4" s="111" t="s">
        <v>53</v>
      </c>
      <c r="M4" s="111" t="s">
        <v>40</v>
      </c>
      <c r="N4" s="111" t="s">
        <v>41</v>
      </c>
      <c r="O4" s="111" t="s">
        <v>55</v>
      </c>
    </row>
    <row r="5" spans="1:21" ht="13.2" customHeight="1" x14ac:dyDescent="0.3">
      <c r="A5" s="90" t="s">
        <v>3</v>
      </c>
      <c r="B5" s="91" t="s">
        <v>19</v>
      </c>
      <c r="C5" s="79">
        <v>8477.8200000000015</v>
      </c>
      <c r="D5" s="92">
        <v>210.67048192771085</v>
      </c>
      <c r="E5" s="92">
        <v>230.05473895582327</v>
      </c>
      <c r="F5" s="92">
        <v>581.86337349397593</v>
      </c>
      <c r="G5" s="92">
        <v>701.71678714859434</v>
      </c>
      <c r="H5" s="92">
        <v>310.79437751004014</v>
      </c>
      <c r="I5" s="92">
        <v>1283.8004819277107</v>
      </c>
      <c r="J5" s="92">
        <v>829.13212851405626</v>
      </c>
      <c r="K5" s="92">
        <v>2033.8862650602409</v>
      </c>
      <c r="L5" s="92">
        <v>579.60357429718874</v>
      </c>
      <c r="M5" s="92">
        <v>493.5232530120482</v>
      </c>
      <c r="N5" s="92">
        <v>307.24293172690761</v>
      </c>
      <c r="O5" s="92">
        <v>915.53160642570276</v>
      </c>
    </row>
    <row r="6" spans="1:21" ht="13.2" customHeight="1" x14ac:dyDescent="0.3">
      <c r="A6" s="112">
        <v>1</v>
      </c>
      <c r="B6" s="113" t="s">
        <v>9</v>
      </c>
      <c r="C6" s="114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21" ht="13.2" customHeight="1" x14ac:dyDescent="0.25">
      <c r="A7" s="97" t="s">
        <v>4</v>
      </c>
      <c r="B7" s="154" t="s">
        <v>107</v>
      </c>
      <c r="C7" s="79">
        <v>1530.2529999999999</v>
      </c>
      <c r="D7" s="125">
        <v>27.78</v>
      </c>
      <c r="E7" s="125">
        <v>53.06</v>
      </c>
      <c r="F7" s="125">
        <v>81.66</v>
      </c>
      <c r="G7" s="125">
        <v>127.00999999999999</v>
      </c>
      <c r="H7" s="125">
        <v>4.63</v>
      </c>
      <c r="I7" s="125">
        <v>347.59999999999997</v>
      </c>
      <c r="J7" s="125"/>
      <c r="K7" s="125">
        <v>281.27</v>
      </c>
      <c r="L7" s="125">
        <v>280.36799999999999</v>
      </c>
      <c r="M7" s="125">
        <v>93.34</v>
      </c>
      <c r="N7" s="125">
        <v>62.065000000000005</v>
      </c>
      <c r="O7" s="125">
        <v>171.47000000000003</v>
      </c>
    </row>
    <row r="8" spans="1:21" ht="13.2" customHeight="1" x14ac:dyDescent="0.25">
      <c r="A8" s="97" t="s">
        <v>5</v>
      </c>
      <c r="B8" s="154" t="s">
        <v>25</v>
      </c>
      <c r="C8" s="79">
        <v>2345.0100000000002</v>
      </c>
      <c r="D8" s="118">
        <v>43.05</v>
      </c>
      <c r="E8" s="118">
        <v>109.57</v>
      </c>
      <c r="F8" s="118">
        <v>153.22</v>
      </c>
      <c r="G8" s="118">
        <v>238.02</v>
      </c>
      <c r="H8" s="118">
        <v>9.1999999999999993</v>
      </c>
      <c r="I8" s="118">
        <v>515.67999999999995</v>
      </c>
      <c r="J8" s="118"/>
      <c r="K8" s="118">
        <v>307.32</v>
      </c>
      <c r="L8" s="118">
        <v>438.41</v>
      </c>
      <c r="M8" s="118">
        <v>151.81</v>
      </c>
      <c r="N8" s="118">
        <v>121.76</v>
      </c>
      <c r="O8" s="118">
        <v>256.97000000000003</v>
      </c>
    </row>
    <row r="9" spans="1:21" ht="13.2" customHeight="1" x14ac:dyDescent="0.3">
      <c r="A9" s="97" t="s">
        <v>6</v>
      </c>
      <c r="B9" s="117" t="s">
        <v>21</v>
      </c>
      <c r="C9" s="79">
        <v>182.33568300348398</v>
      </c>
      <c r="D9" s="118">
        <v>270.01161440185831</v>
      </c>
      <c r="E9" s="118">
        <v>199.11472118280554</v>
      </c>
      <c r="F9" s="118">
        <v>279.60449027542097</v>
      </c>
      <c r="G9" s="118">
        <v>177.98084194605494</v>
      </c>
      <c r="H9" s="118">
        <v>180</v>
      </c>
      <c r="I9" s="118">
        <v>173.98386596338815</v>
      </c>
      <c r="J9" s="118"/>
      <c r="K9" s="118">
        <v>173.17779513210985</v>
      </c>
      <c r="L9" s="118">
        <v>165.65087475194451</v>
      </c>
      <c r="M9" s="118">
        <v>121.92872669784599</v>
      </c>
      <c r="N9" s="118">
        <v>156.86596583442838</v>
      </c>
      <c r="O9" s="118">
        <v>210.54597812974274</v>
      </c>
    </row>
    <row r="10" spans="1:21" ht="13.2" customHeight="1" x14ac:dyDescent="0.3">
      <c r="A10" s="97" t="s">
        <v>10</v>
      </c>
      <c r="B10" s="117" t="s">
        <v>22</v>
      </c>
      <c r="C10" s="79">
        <v>427579</v>
      </c>
      <c r="D10" s="118">
        <v>11624</v>
      </c>
      <c r="E10" s="118">
        <v>21817</v>
      </c>
      <c r="F10" s="118">
        <v>42841</v>
      </c>
      <c r="G10" s="118">
        <v>42363</v>
      </c>
      <c r="H10" s="118">
        <v>1655.9999999999998</v>
      </c>
      <c r="I10" s="118">
        <v>89720</v>
      </c>
      <c r="J10" s="118"/>
      <c r="K10" s="118">
        <v>53221</v>
      </c>
      <c r="L10" s="118">
        <v>72623</v>
      </c>
      <c r="M10" s="118">
        <v>18510</v>
      </c>
      <c r="N10" s="118">
        <v>19100</v>
      </c>
      <c r="O10" s="118">
        <v>54104</v>
      </c>
    </row>
    <row r="11" spans="1:21" ht="13.2" customHeight="1" x14ac:dyDescent="0.3">
      <c r="A11" s="120">
        <v>2</v>
      </c>
      <c r="B11" s="121" t="s">
        <v>45</v>
      </c>
      <c r="C11" s="79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</row>
    <row r="12" spans="1:21" ht="13.2" customHeight="1" x14ac:dyDescent="0.3">
      <c r="A12" s="116" t="s">
        <v>11</v>
      </c>
      <c r="B12" s="117" t="s">
        <v>47</v>
      </c>
      <c r="C12" s="79">
        <v>779.8</v>
      </c>
      <c r="D12" s="118"/>
      <c r="E12" s="118">
        <v>1.8</v>
      </c>
      <c r="F12" s="118">
        <v>100</v>
      </c>
      <c r="G12" s="118"/>
      <c r="H12" s="118">
        <v>5</v>
      </c>
      <c r="I12" s="118">
        <v>313</v>
      </c>
      <c r="J12" s="118"/>
      <c r="K12" s="118">
        <v>150</v>
      </c>
      <c r="L12" s="118"/>
      <c r="M12" s="118">
        <v>200</v>
      </c>
      <c r="N12" s="118">
        <v>10</v>
      </c>
      <c r="O12" s="118"/>
    </row>
    <row r="13" spans="1:21" ht="13.2" customHeight="1" x14ac:dyDescent="0.3">
      <c r="A13" s="116" t="s">
        <v>12</v>
      </c>
      <c r="B13" s="14" t="s">
        <v>49</v>
      </c>
      <c r="C13" s="79">
        <v>0</v>
      </c>
      <c r="D13" s="118">
        <v>0</v>
      </c>
      <c r="E13" s="118">
        <v>0</v>
      </c>
      <c r="F13" s="118">
        <v>0</v>
      </c>
      <c r="G13" s="118">
        <v>0</v>
      </c>
      <c r="H13" s="118"/>
      <c r="I13" s="118">
        <v>0</v>
      </c>
      <c r="J13" s="118">
        <v>0</v>
      </c>
      <c r="K13" s="118">
        <v>0</v>
      </c>
      <c r="L13" s="118">
        <v>0</v>
      </c>
      <c r="M13" s="118">
        <v>0</v>
      </c>
      <c r="N13" s="118">
        <v>0</v>
      </c>
      <c r="O13" s="118">
        <v>0</v>
      </c>
    </row>
    <row r="14" spans="1:21" ht="13.2" customHeight="1" x14ac:dyDescent="0.3">
      <c r="A14" s="116" t="s">
        <v>15</v>
      </c>
      <c r="B14" s="117" t="s">
        <v>21</v>
      </c>
      <c r="C14" s="100">
        <v>1.9915362913567582</v>
      </c>
      <c r="D14" s="122">
        <v>0</v>
      </c>
      <c r="E14" s="122">
        <v>2.2222222222222223</v>
      </c>
      <c r="F14" s="122">
        <v>1.93</v>
      </c>
      <c r="G14" s="122"/>
      <c r="H14" s="122">
        <v>1.8</v>
      </c>
      <c r="I14" s="122">
        <v>2</v>
      </c>
      <c r="J14" s="122"/>
      <c r="K14" s="122">
        <v>2.0266666666666668</v>
      </c>
      <c r="L14" s="122"/>
      <c r="M14" s="122">
        <v>1.99</v>
      </c>
      <c r="N14" s="122">
        <v>1.9</v>
      </c>
      <c r="O14" s="122"/>
    </row>
    <row r="15" spans="1:21" ht="13.2" customHeight="1" x14ac:dyDescent="0.3">
      <c r="A15" s="116" t="s">
        <v>16</v>
      </c>
      <c r="B15" s="117" t="s">
        <v>22</v>
      </c>
      <c r="C15" s="79">
        <v>1553</v>
      </c>
      <c r="D15" s="118">
        <v>0</v>
      </c>
      <c r="E15" s="118">
        <v>4</v>
      </c>
      <c r="F15" s="118">
        <v>193</v>
      </c>
      <c r="G15" s="118"/>
      <c r="H15" s="118">
        <v>9</v>
      </c>
      <c r="I15" s="118">
        <v>626</v>
      </c>
      <c r="J15" s="118"/>
      <c r="K15" s="118">
        <v>304</v>
      </c>
      <c r="L15" s="118"/>
      <c r="M15" s="118">
        <v>398</v>
      </c>
      <c r="N15" s="118">
        <v>19</v>
      </c>
      <c r="O15" s="118"/>
    </row>
    <row r="16" spans="1:21" ht="13.2" customHeight="1" x14ac:dyDescent="0.3">
      <c r="A16" s="120">
        <v>3</v>
      </c>
      <c r="B16" s="121" t="s">
        <v>88</v>
      </c>
      <c r="C16" s="79">
        <v>5353.01</v>
      </c>
      <c r="D16" s="79">
        <v>167.62048192771084</v>
      </c>
      <c r="E16" s="79">
        <v>118.68473895582329</v>
      </c>
      <c r="F16" s="79">
        <v>328.6433734939759</v>
      </c>
      <c r="G16" s="79">
        <v>463.69678714859435</v>
      </c>
      <c r="H16" s="79">
        <v>296.59437751004015</v>
      </c>
      <c r="I16" s="79">
        <v>455.12048192771084</v>
      </c>
      <c r="J16" s="79">
        <v>829.13212851405626</v>
      </c>
      <c r="K16" s="79">
        <v>1576.566265060241</v>
      </c>
      <c r="L16" s="79">
        <v>141.19357429718875</v>
      </c>
      <c r="M16" s="79">
        <v>141.7132530120482</v>
      </c>
      <c r="N16" s="79">
        <v>175.48293172690762</v>
      </c>
      <c r="O16" s="79">
        <v>658.56160642570273</v>
      </c>
    </row>
    <row r="17" spans="1:17" ht="13.2" customHeight="1" x14ac:dyDescent="0.3">
      <c r="A17" s="120" t="s">
        <v>17</v>
      </c>
      <c r="B17" s="121" t="s">
        <v>50</v>
      </c>
      <c r="C17" s="79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</row>
    <row r="18" spans="1:17" s="83" customFormat="1" ht="13.2" customHeight="1" x14ac:dyDescent="0.3">
      <c r="A18" s="97" t="s">
        <v>83</v>
      </c>
      <c r="B18" s="93" t="s">
        <v>48</v>
      </c>
      <c r="C18" s="85">
        <v>753</v>
      </c>
      <c r="D18" s="84">
        <v>15.120481927710843</v>
      </c>
      <c r="E18" s="84">
        <v>23.184738955823295</v>
      </c>
      <c r="F18" s="84">
        <v>105.8433734939759</v>
      </c>
      <c r="G18" s="84">
        <v>150.19678714859438</v>
      </c>
      <c r="H18" s="84">
        <v>74.594377510040161</v>
      </c>
      <c r="I18" s="84">
        <v>15.120481927710843</v>
      </c>
      <c r="J18" s="84">
        <v>4.0321285140562244</v>
      </c>
      <c r="K18" s="84">
        <v>196.56626506024099</v>
      </c>
      <c r="L18" s="84">
        <v>49.393574297188749</v>
      </c>
      <c r="M18" s="84">
        <v>39.313253012048193</v>
      </c>
      <c r="N18" s="84">
        <v>29.23293172690763</v>
      </c>
      <c r="O18" s="84">
        <v>50.401606425702809</v>
      </c>
    </row>
    <row r="19" spans="1:17" s="83" customFormat="1" ht="13.2" hidden="1" customHeight="1" x14ac:dyDescent="0.3">
      <c r="A19" s="97" t="s">
        <v>84</v>
      </c>
      <c r="B19" s="117" t="s">
        <v>108</v>
      </c>
      <c r="C19" s="85">
        <v>17200.009999999998</v>
      </c>
      <c r="D19" s="84">
        <v>39.159999999999997</v>
      </c>
      <c r="E19" s="84">
        <v>57.49</v>
      </c>
      <c r="F19" s="84">
        <v>2284.21</v>
      </c>
      <c r="G19" s="84">
        <v>924.79</v>
      </c>
      <c r="H19" s="84">
        <v>10455.969999999999</v>
      </c>
      <c r="I19" s="84">
        <v>1652.4</v>
      </c>
      <c r="J19" s="84">
        <v>70.819999999999993</v>
      </c>
      <c r="K19" s="84">
        <v>511</v>
      </c>
      <c r="L19" s="84">
        <v>215.23</v>
      </c>
      <c r="M19" s="84">
        <v>381.72</v>
      </c>
      <c r="N19" s="84">
        <v>340.2</v>
      </c>
      <c r="O19" s="84">
        <v>267.02</v>
      </c>
    </row>
    <row r="20" spans="1:17" s="83" customFormat="1" ht="13.2" hidden="1" customHeight="1" x14ac:dyDescent="0.3">
      <c r="A20" s="116" t="s">
        <v>99</v>
      </c>
      <c r="B20" s="117" t="s">
        <v>102</v>
      </c>
      <c r="C20" s="85">
        <v>17078.09304985953</v>
      </c>
      <c r="D20" s="84">
        <v>38.880120773726873</v>
      </c>
      <c r="E20" s="84">
        <v>56.931605418671488</v>
      </c>
      <c r="F20" s="84">
        <v>2284.2070954564533</v>
      </c>
      <c r="G20" s="84">
        <v>923.40286837601309</v>
      </c>
      <c r="H20" s="84">
        <v>10455.975336648691</v>
      </c>
      <c r="I20" s="84">
        <v>1652.4051328833918</v>
      </c>
      <c r="J20" s="84">
        <v>66.651635612103206</v>
      </c>
      <c r="K20" s="84">
        <v>508.21872154228691</v>
      </c>
      <c r="L20" s="84">
        <v>215.22923999741658</v>
      </c>
      <c r="M20" s="84">
        <v>270.77226967416925</v>
      </c>
      <c r="N20" s="84">
        <v>340.20105677011009</v>
      </c>
      <c r="O20" s="84">
        <v>265.217966706494</v>
      </c>
    </row>
    <row r="21" spans="1:17" s="83" customFormat="1" ht="13.2" hidden="1" customHeight="1" x14ac:dyDescent="0.3">
      <c r="A21" s="116"/>
      <c r="B21" s="117" t="s">
        <v>104</v>
      </c>
      <c r="C21" s="85">
        <v>15229.898737365585</v>
      </c>
      <c r="D21" s="84">
        <v>8.3314544515129008</v>
      </c>
      <c r="E21" s="84">
        <v>36.102969289889238</v>
      </c>
      <c r="F21" s="84">
        <v>2221.7211870701067</v>
      </c>
      <c r="G21" s="84">
        <v>902.57423224723084</v>
      </c>
      <c r="H21" s="84">
        <v>10358.775034714374</v>
      </c>
      <c r="I21" s="84">
        <v>412.40699534988858</v>
      </c>
      <c r="J21" s="84">
        <v>16.662908903025802</v>
      </c>
      <c r="K21" s="84">
        <v>291.6009058029515</v>
      </c>
      <c r="L21" s="84">
        <v>187.45772515904025</v>
      </c>
      <c r="M21" s="84">
        <v>270.77226967416925</v>
      </c>
      <c r="N21" s="84">
        <v>340.20105677011009</v>
      </c>
      <c r="O21" s="84">
        <v>183.29199793328382</v>
      </c>
    </row>
    <row r="22" spans="1:17" s="83" customFormat="1" ht="13.2" hidden="1" customHeight="1" x14ac:dyDescent="0.3">
      <c r="A22" s="116"/>
      <c r="B22" s="117" t="s">
        <v>105</v>
      </c>
      <c r="C22" s="85">
        <v>1848.1943124939448</v>
      </c>
      <c r="D22" s="84">
        <v>30.548666322213968</v>
      </c>
      <c r="E22" s="84">
        <v>20.82863612878225</v>
      </c>
      <c r="F22" s="84">
        <v>62.48590838634675</v>
      </c>
      <c r="G22" s="84">
        <v>20.82863612878225</v>
      </c>
      <c r="H22" s="84">
        <v>97.200301934317167</v>
      </c>
      <c r="I22" s="84">
        <v>1239.9981375335033</v>
      </c>
      <c r="J22" s="84">
        <v>49.988726709077397</v>
      </c>
      <c r="K22" s="84">
        <v>216.61781573933541</v>
      </c>
      <c r="L22" s="84">
        <v>27.771514838376334</v>
      </c>
      <c r="M22" s="84">
        <v>0</v>
      </c>
      <c r="N22" s="84">
        <v>0</v>
      </c>
      <c r="O22" s="84">
        <v>81.925968773210187</v>
      </c>
    </row>
    <row r="23" spans="1:17" s="83" customFormat="1" ht="13.2" hidden="1" customHeight="1" x14ac:dyDescent="0.3">
      <c r="A23" s="116" t="s">
        <v>100</v>
      </c>
      <c r="B23" s="117" t="s">
        <v>106</v>
      </c>
      <c r="C23" s="85">
        <v>111.08605935350535</v>
      </c>
      <c r="D23" s="84">
        <v>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1.3885757419188169</v>
      </c>
      <c r="L23" s="84">
        <v>0</v>
      </c>
      <c r="M23" s="84">
        <v>109.69748361158653</v>
      </c>
      <c r="N23" s="84">
        <v>0</v>
      </c>
      <c r="O23" s="84">
        <v>0</v>
      </c>
    </row>
    <row r="24" spans="1:17" s="83" customFormat="1" ht="13.2" hidden="1" customHeight="1" x14ac:dyDescent="0.3">
      <c r="A24" s="116" t="s">
        <v>101</v>
      </c>
      <c r="B24" s="117" t="s">
        <v>103</v>
      </c>
      <c r="C24" s="85">
        <v>10.830890786966773</v>
      </c>
      <c r="D24" s="84">
        <v>0.27771514838376338</v>
      </c>
      <c r="E24" s="84">
        <v>0.55543029676752675</v>
      </c>
      <c r="F24" s="84">
        <v>0</v>
      </c>
      <c r="G24" s="84">
        <v>1.3885757419188169</v>
      </c>
      <c r="H24" s="84">
        <v>0</v>
      </c>
      <c r="I24" s="84">
        <v>0</v>
      </c>
      <c r="J24" s="84">
        <v>4.1657272257564504</v>
      </c>
      <c r="K24" s="84">
        <v>1.3885757419188169</v>
      </c>
      <c r="L24" s="84">
        <v>0</v>
      </c>
      <c r="M24" s="84">
        <v>1.2497181677269351</v>
      </c>
      <c r="N24" s="84">
        <v>0</v>
      </c>
      <c r="O24" s="84">
        <v>1.805148464494462</v>
      </c>
    </row>
    <row r="25" spans="1:17" s="83" customFormat="1" ht="13.2" hidden="1" customHeight="1" x14ac:dyDescent="0.3">
      <c r="A25" s="116"/>
      <c r="B25" s="117" t="s">
        <v>97</v>
      </c>
      <c r="C25" s="85">
        <v>10.275460490199244</v>
      </c>
      <c r="D25" s="84">
        <v>0</v>
      </c>
      <c r="E25" s="84">
        <v>0.55543029676752675</v>
      </c>
      <c r="F25" s="84">
        <v>0</v>
      </c>
      <c r="G25" s="84">
        <v>1.3885757419188165</v>
      </c>
      <c r="H25" s="84">
        <v>0</v>
      </c>
      <c r="I25" s="84">
        <v>0</v>
      </c>
      <c r="J25" s="84">
        <v>4.1657272257564495</v>
      </c>
      <c r="K25" s="84">
        <v>1.3885757419188165</v>
      </c>
      <c r="L25" s="84">
        <v>0</v>
      </c>
      <c r="M25" s="84">
        <v>0.97200301934317157</v>
      </c>
      <c r="N25" s="84">
        <v>0</v>
      </c>
      <c r="O25" s="84">
        <v>1.8051484644944618</v>
      </c>
    </row>
    <row r="26" spans="1:17" s="83" customFormat="1" ht="13.2" hidden="1" customHeight="1" x14ac:dyDescent="0.3">
      <c r="A26" s="116"/>
      <c r="B26" s="117" t="s">
        <v>98</v>
      </c>
      <c r="C26" s="85">
        <v>0.55543029676752664</v>
      </c>
      <c r="D26" s="84">
        <v>0.27771514838376332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4">
        <v>0.27771514838376332</v>
      </c>
      <c r="N26" s="84">
        <v>0</v>
      </c>
      <c r="O26" s="84">
        <v>0</v>
      </c>
    </row>
    <row r="27" spans="1:17" s="77" customFormat="1" ht="13.2" customHeight="1" x14ac:dyDescent="0.3">
      <c r="A27" s="97" t="s">
        <v>84</v>
      </c>
      <c r="B27" s="117" t="s">
        <v>23</v>
      </c>
      <c r="C27" s="79">
        <v>2580.0015000000003</v>
      </c>
      <c r="D27" s="78">
        <v>5.8739999999999997</v>
      </c>
      <c r="E27" s="78">
        <v>8.6234999999999999</v>
      </c>
      <c r="F27" s="78">
        <v>342.63150000000002</v>
      </c>
      <c r="G27" s="78">
        <v>138.71849999999998</v>
      </c>
      <c r="H27" s="78">
        <v>1568.3954999999999</v>
      </c>
      <c r="I27" s="78">
        <v>247.86</v>
      </c>
      <c r="J27" s="78">
        <v>10.622999999999999</v>
      </c>
      <c r="K27" s="78">
        <v>76.649999999999991</v>
      </c>
      <c r="L27" s="78">
        <v>32.284499999999994</v>
      </c>
      <c r="M27" s="78">
        <v>57.258000000000003</v>
      </c>
      <c r="N27" s="78">
        <v>51.029999999999994</v>
      </c>
      <c r="O27" s="78">
        <v>40.052999999999997</v>
      </c>
      <c r="Q27" s="86"/>
    </row>
    <row r="28" spans="1:17" s="77" customFormat="1" ht="13.2" customHeight="1" x14ac:dyDescent="0.3">
      <c r="A28" s="171"/>
      <c r="B28" s="117" t="s">
        <v>109</v>
      </c>
      <c r="C28" s="79">
        <v>1066.0929116155905</v>
      </c>
      <c r="D28" s="78">
        <v>0.58320181160590312</v>
      </c>
      <c r="E28" s="78">
        <v>2.527207850292247</v>
      </c>
      <c r="F28" s="78">
        <v>155.52048309490749</v>
      </c>
      <c r="G28" s="78">
        <v>63.180196257306164</v>
      </c>
      <c r="H28" s="78">
        <v>725.11425243000622</v>
      </c>
      <c r="I28" s="78">
        <v>28.868489674492203</v>
      </c>
      <c r="J28" s="78">
        <v>1.1664036232118062</v>
      </c>
      <c r="K28" s="78">
        <v>20.412063406206606</v>
      </c>
      <c r="L28" s="78">
        <v>13.122040761132819</v>
      </c>
      <c r="M28" s="78">
        <v>18.954058877191848</v>
      </c>
      <c r="N28" s="78">
        <v>23.814073973907707</v>
      </c>
      <c r="O28" s="78">
        <v>12.830439855329869</v>
      </c>
      <c r="Q28" s="86"/>
    </row>
    <row r="29" spans="1:17" ht="13.2" customHeight="1" x14ac:dyDescent="0.3">
      <c r="A29" s="120" t="s">
        <v>18</v>
      </c>
      <c r="B29" s="121" t="s">
        <v>26</v>
      </c>
      <c r="C29" s="79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</row>
    <row r="30" spans="1:17" ht="13.2" customHeight="1" x14ac:dyDescent="0.3">
      <c r="A30" s="97" t="s">
        <v>85</v>
      </c>
      <c r="B30" s="93" t="s">
        <v>25</v>
      </c>
      <c r="C30" s="118">
        <v>4600.01</v>
      </c>
      <c r="D30" s="118">
        <v>152.5</v>
      </c>
      <c r="E30" s="118">
        <v>95.5</v>
      </c>
      <c r="F30" s="118">
        <v>222.8</v>
      </c>
      <c r="G30" s="118">
        <v>313.5</v>
      </c>
      <c r="H30" s="118">
        <v>222</v>
      </c>
      <c r="I30" s="118">
        <v>440</v>
      </c>
      <c r="J30" s="118">
        <v>825.1</v>
      </c>
      <c r="K30" s="118">
        <v>1380</v>
      </c>
      <c r="L30" s="118">
        <v>91.8</v>
      </c>
      <c r="M30" s="118">
        <v>102.4</v>
      </c>
      <c r="N30" s="118">
        <v>146.25</v>
      </c>
      <c r="O30" s="118">
        <v>608.16</v>
      </c>
    </row>
    <row r="31" spans="1:17" ht="13.2" customHeight="1" x14ac:dyDescent="0.3">
      <c r="A31" s="97" t="s">
        <v>86</v>
      </c>
      <c r="B31" s="93" t="s">
        <v>49</v>
      </c>
      <c r="C31" s="79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</row>
    <row r="32" spans="1:17" ht="13.2" customHeight="1" x14ac:dyDescent="0.3">
      <c r="A32" s="97" t="s">
        <v>87</v>
      </c>
      <c r="B32" s="93" t="s">
        <v>22</v>
      </c>
      <c r="C32" s="79">
        <v>78167</v>
      </c>
      <c r="D32" s="118">
        <v>1128</v>
      </c>
      <c r="E32" s="118">
        <v>1097</v>
      </c>
      <c r="F32" s="118">
        <v>2552</v>
      </c>
      <c r="G32" s="118">
        <v>2416</v>
      </c>
      <c r="H32" s="118">
        <v>17107</v>
      </c>
      <c r="I32" s="118">
        <v>6539</v>
      </c>
      <c r="J32" s="118">
        <v>11319</v>
      </c>
      <c r="K32" s="118">
        <v>22046</v>
      </c>
      <c r="L32" s="118">
        <v>1423</v>
      </c>
      <c r="M32" s="118">
        <v>2284</v>
      </c>
      <c r="N32" s="118">
        <v>7507</v>
      </c>
      <c r="O32" s="118">
        <v>2749</v>
      </c>
    </row>
    <row r="33" spans="1:21" ht="13.2" customHeight="1" x14ac:dyDescent="0.3">
      <c r="A33" s="98">
        <v>4</v>
      </c>
      <c r="B33" s="99" t="s">
        <v>7</v>
      </c>
      <c r="C33" s="80">
        <v>3100</v>
      </c>
      <c r="D33" s="165">
        <v>92</v>
      </c>
      <c r="E33" s="165">
        <v>252</v>
      </c>
      <c r="F33" s="165">
        <v>372</v>
      </c>
      <c r="G33" s="165">
        <v>10</v>
      </c>
      <c r="H33" s="165">
        <v>627</v>
      </c>
      <c r="I33" s="165">
        <v>10</v>
      </c>
      <c r="J33" s="165">
        <v>250</v>
      </c>
      <c r="K33" s="165">
        <v>1032</v>
      </c>
      <c r="L33" s="165">
        <v>254</v>
      </c>
      <c r="M33" s="165">
        <v>83</v>
      </c>
      <c r="N33" s="165">
        <v>26</v>
      </c>
      <c r="O33" s="165">
        <v>92</v>
      </c>
    </row>
    <row r="34" spans="1:21" ht="13.2" customHeight="1" x14ac:dyDescent="0.3">
      <c r="A34" s="90" t="s">
        <v>8</v>
      </c>
      <c r="B34" s="91" t="s">
        <v>46</v>
      </c>
      <c r="C34" s="92">
        <v>524458</v>
      </c>
      <c r="D34" s="92">
        <v>13652.8475</v>
      </c>
      <c r="E34" s="92">
        <v>25491.85</v>
      </c>
      <c r="F34" s="92">
        <v>46872.925000000003</v>
      </c>
      <c r="G34" s="92">
        <v>46730.83625</v>
      </c>
      <c r="H34" s="92">
        <v>19930.232499999998</v>
      </c>
      <c r="I34" s="92">
        <v>97528.462499999994</v>
      </c>
      <c r="J34" s="92">
        <v>12861.165125</v>
      </c>
      <c r="K34" s="92">
        <v>79002.8</v>
      </c>
      <c r="L34" s="92">
        <v>74582.21875</v>
      </c>
      <c r="M34" s="92">
        <v>22736.31</v>
      </c>
      <c r="N34" s="92">
        <v>27912.924999999999</v>
      </c>
      <c r="O34" s="92">
        <v>57155.427374999999</v>
      </c>
    </row>
    <row r="35" spans="1:21" ht="13.2" customHeight="1" x14ac:dyDescent="0.3">
      <c r="A35" s="123">
        <v>1</v>
      </c>
      <c r="B35" s="124" t="s">
        <v>27</v>
      </c>
      <c r="C35" s="105">
        <v>507299</v>
      </c>
      <c r="D35" s="125">
        <v>12752</v>
      </c>
      <c r="E35" s="125">
        <v>22918</v>
      </c>
      <c r="F35" s="125">
        <v>45586</v>
      </c>
      <c r="G35" s="125">
        <v>44779</v>
      </c>
      <c r="H35" s="125">
        <v>18772</v>
      </c>
      <c r="I35" s="125">
        <v>96885</v>
      </c>
      <c r="J35" s="125">
        <v>11319</v>
      </c>
      <c r="K35" s="125">
        <v>75571</v>
      </c>
      <c r="L35" s="125">
        <v>74046</v>
      </c>
      <c r="M35" s="125">
        <v>21192</v>
      </c>
      <c r="N35" s="125">
        <v>26626</v>
      </c>
      <c r="O35" s="125">
        <v>56853</v>
      </c>
    </row>
    <row r="36" spans="1:21" ht="13.2" customHeight="1" x14ac:dyDescent="0.3">
      <c r="A36" s="126">
        <v>2</v>
      </c>
      <c r="B36" s="127" t="s">
        <v>28</v>
      </c>
      <c r="C36" s="109">
        <v>17159</v>
      </c>
      <c r="D36" s="128">
        <v>900.84749999999997</v>
      </c>
      <c r="E36" s="128">
        <v>2573.85</v>
      </c>
      <c r="F36" s="128">
        <v>1286.925</v>
      </c>
      <c r="G36" s="128">
        <v>1951.8362500000001</v>
      </c>
      <c r="H36" s="128">
        <v>1158.2325000000001</v>
      </c>
      <c r="I36" s="128">
        <v>643.46249999999998</v>
      </c>
      <c r="J36" s="128">
        <v>1542.165125</v>
      </c>
      <c r="K36" s="128">
        <v>3431.8</v>
      </c>
      <c r="L36" s="128">
        <v>536.21875</v>
      </c>
      <c r="M36" s="128">
        <v>1544.31</v>
      </c>
      <c r="N36" s="128">
        <v>1286.925</v>
      </c>
      <c r="O36" s="128">
        <v>302.42737499999998</v>
      </c>
    </row>
    <row r="37" spans="1:21" s="9" customFormat="1" ht="13.2" customHeight="1" x14ac:dyDescent="0.3">
      <c r="A37" s="197" t="s">
        <v>56</v>
      </c>
      <c r="B37" s="197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</row>
    <row r="38" spans="1:21" s="9" customFormat="1" ht="13.2" customHeight="1" x14ac:dyDescent="0.3">
      <c r="A38" s="193"/>
      <c r="B38" s="198" t="s">
        <v>51</v>
      </c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33"/>
      <c r="Q38" s="133"/>
      <c r="R38" s="133"/>
      <c r="S38" s="133"/>
      <c r="T38" s="133"/>
      <c r="U38" s="133"/>
    </row>
    <row r="39" spans="1:21" s="9" customFormat="1" ht="13.2" customHeight="1" x14ac:dyDescent="0.3">
      <c r="A39" s="10"/>
      <c r="B39" s="195" t="s">
        <v>29</v>
      </c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48"/>
      <c r="Q39" s="48"/>
      <c r="R39" s="48"/>
      <c r="S39" s="48"/>
      <c r="T39" s="48"/>
      <c r="U39" s="48"/>
    </row>
    <row r="40" spans="1:21" s="9" customFormat="1" ht="13.2" customHeight="1" x14ac:dyDescent="0.3">
      <c r="A40" s="10"/>
      <c r="B40" s="195" t="s">
        <v>30</v>
      </c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49"/>
      <c r="Q40" s="49"/>
      <c r="R40" s="49"/>
      <c r="S40" s="49"/>
      <c r="T40" s="49"/>
      <c r="U40" s="49"/>
    </row>
    <row r="41" spans="1:21" s="9" customFormat="1" ht="13.2" customHeight="1" x14ac:dyDescent="0.3">
      <c r="A41" s="10"/>
      <c r="B41" s="195" t="s">
        <v>31</v>
      </c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50"/>
      <c r="Q41" s="50"/>
      <c r="R41" s="50"/>
      <c r="S41" s="50"/>
      <c r="T41" s="50"/>
      <c r="U41" s="50"/>
    </row>
    <row r="42" spans="1:21" s="9" customFormat="1" ht="13.2" customHeight="1" x14ac:dyDescent="0.3">
      <c r="B42" s="196" t="s">
        <v>52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</row>
    <row r="45" spans="1:21" x14ac:dyDescent="0.3">
      <c r="C45" s="79">
        <v>69805.599999999991</v>
      </c>
      <c r="D45" s="118">
        <v>943.3</v>
      </c>
      <c r="E45" s="119">
        <v>1050</v>
      </c>
      <c r="F45" s="118">
        <v>3576.7</v>
      </c>
      <c r="G45" s="118">
        <v>5041.5</v>
      </c>
      <c r="H45" s="118">
        <v>13529.1</v>
      </c>
      <c r="I45" s="118">
        <v>12349.8</v>
      </c>
      <c r="J45" s="118">
        <v>11143.5</v>
      </c>
      <c r="K45" s="118">
        <v>14250</v>
      </c>
      <c r="L45" s="118">
        <v>2547</v>
      </c>
      <c r="M45" s="118">
        <v>452.2</v>
      </c>
      <c r="N45" s="118">
        <v>2255.5</v>
      </c>
      <c r="O45" s="118">
        <v>2667</v>
      </c>
    </row>
    <row r="46" spans="1:21" x14ac:dyDescent="0.3">
      <c r="C46" s="79">
        <v>1</v>
      </c>
      <c r="D46" s="135">
        <v>1.3513242490573823E-2</v>
      </c>
      <c r="E46" s="135">
        <v>1.5041773152870259E-2</v>
      </c>
      <c r="F46" s="135">
        <v>5.1238009557972433E-2</v>
      </c>
      <c r="G46" s="135">
        <v>7.2221999381138491E-2</v>
      </c>
      <c r="H46" s="135">
        <v>0.19381109824999718</v>
      </c>
      <c r="I46" s="135">
        <v>0.17691703817458773</v>
      </c>
      <c r="J46" s="135">
        <v>0.15963618964667592</v>
      </c>
      <c r="K46" s="135">
        <v>0.20413834993181065</v>
      </c>
      <c r="L46" s="135">
        <v>3.6487044019390999E-2</v>
      </c>
      <c r="M46" s="135">
        <v>6.4779903045027913E-3</v>
      </c>
      <c r="N46" s="135">
        <v>3.2311161282189402E-2</v>
      </c>
      <c r="O46" s="135">
        <v>3.8206103808290461E-2</v>
      </c>
    </row>
    <row r="47" spans="1:21" x14ac:dyDescent="0.3">
      <c r="C47" s="79">
        <v>78166.000000000015</v>
      </c>
      <c r="D47" s="136">
        <v>1056.2761125181935</v>
      </c>
      <c r="E47" s="136">
        <v>1175.7552402672568</v>
      </c>
      <c r="F47" s="136">
        <v>4005.0702551084732</v>
      </c>
      <c r="G47" s="136">
        <v>5645.3048036260716</v>
      </c>
      <c r="H47" s="136">
        <v>15149.438305809279</v>
      </c>
      <c r="I47" s="136">
        <v>13828.897205954825</v>
      </c>
      <c r="J47" s="136">
        <v>12478.122399922069</v>
      </c>
      <c r="K47" s="136">
        <v>15956.678260769912</v>
      </c>
      <c r="L47" s="136">
        <v>2852.0462828197169</v>
      </c>
      <c r="M47" s="136">
        <v>506.35859014176521</v>
      </c>
      <c r="N47" s="136">
        <v>2525.6342327836169</v>
      </c>
      <c r="O47" s="136">
        <v>2986.418310278832</v>
      </c>
    </row>
    <row r="49" spans="3:15" ht="20.399999999999999" x14ac:dyDescent="0.45">
      <c r="D49" s="137">
        <v>14205</v>
      </c>
    </row>
    <row r="50" spans="3:15" x14ac:dyDescent="0.3">
      <c r="D50" s="50">
        <v>2954</v>
      </c>
    </row>
    <row r="51" spans="3:15" x14ac:dyDescent="0.3">
      <c r="D51" s="10">
        <v>5.2499999999999998E-2</v>
      </c>
      <c r="E51" s="10">
        <v>0.15</v>
      </c>
      <c r="F51" s="10">
        <v>7.4999999999999997E-2</v>
      </c>
      <c r="G51" s="10">
        <v>0.11375</v>
      </c>
      <c r="H51" s="10">
        <v>6.7500000000000004E-2</v>
      </c>
      <c r="I51" s="10">
        <v>3.7499999999999999E-2</v>
      </c>
      <c r="J51" s="10">
        <v>8.9874999999999997E-2</v>
      </c>
      <c r="K51" s="10">
        <v>0.2</v>
      </c>
      <c r="L51" s="10">
        <v>3.125E-2</v>
      </c>
      <c r="M51" s="10">
        <v>0.09</v>
      </c>
      <c r="N51" s="10">
        <v>7.4999999999999997E-2</v>
      </c>
      <c r="O51" s="10">
        <v>1.7624999999999998E-2</v>
      </c>
    </row>
    <row r="52" spans="3:15" x14ac:dyDescent="0.3">
      <c r="C52" s="10">
        <v>17159</v>
      </c>
      <c r="D52" s="10">
        <v>900.84749999999997</v>
      </c>
      <c r="E52" s="10">
        <v>2573.85</v>
      </c>
      <c r="F52" s="10">
        <v>1286.925</v>
      </c>
      <c r="G52" s="10">
        <v>1951.8362500000001</v>
      </c>
      <c r="H52" s="10">
        <v>1158.2325000000001</v>
      </c>
      <c r="I52" s="10">
        <v>643.46249999999998</v>
      </c>
      <c r="J52" s="10">
        <v>1542.165125</v>
      </c>
      <c r="K52" s="10">
        <v>3431.8</v>
      </c>
      <c r="L52" s="10">
        <v>536.21875</v>
      </c>
      <c r="M52" s="10">
        <v>1544.31</v>
      </c>
      <c r="N52" s="10">
        <v>1286.925</v>
      </c>
      <c r="O52" s="10">
        <v>302.42737499999998</v>
      </c>
    </row>
    <row r="54" spans="3:15" x14ac:dyDescent="0.3">
      <c r="C54" s="10">
        <v>16.99278914611055</v>
      </c>
      <c r="D54" s="10">
        <v>7.3967213114754102</v>
      </c>
      <c r="E54" s="10">
        <v>11.486910994764397</v>
      </c>
      <c r="F54" s="10">
        <v>11.454219030520646</v>
      </c>
      <c r="G54" s="10">
        <v>7.7065390749601272</v>
      </c>
      <c r="H54" s="10">
        <v>77.058558558558559</v>
      </c>
      <c r="I54" s="10">
        <v>14.861363636363636</v>
      </c>
      <c r="J54" s="10">
        <v>13.718337171251969</v>
      </c>
      <c r="K54" s="10">
        <v>15.975362318840579</v>
      </c>
      <c r="L54" s="10">
        <v>15.501089324618738</v>
      </c>
      <c r="M54" s="10">
        <v>22.3046875</v>
      </c>
      <c r="N54" s="10">
        <v>51.329914529914532</v>
      </c>
      <c r="O54" s="10">
        <v>4.5201920547224415</v>
      </c>
    </row>
  </sheetData>
  <mergeCells count="9">
    <mergeCell ref="B40:O40"/>
    <mergeCell ref="B41:O41"/>
    <mergeCell ref="B42:O42"/>
    <mergeCell ref="A1:U1"/>
    <mergeCell ref="A2:O2"/>
    <mergeCell ref="A3:B3"/>
    <mergeCell ref="A37:B37"/>
    <mergeCell ref="B38:O38"/>
    <mergeCell ref="B39:O39"/>
  </mergeCells>
  <printOptions horizontalCentered="1"/>
  <pageMargins left="0.23622047244094491" right="0.19685039370078741" top="0.98425196850393704" bottom="0.59055118110236227" header="0.11811023622047245" footer="0.11811023622047245"/>
  <pageSetup paperSize="9" fitToHeight="0" orientation="landscape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L1048576"/>
    </sheetView>
  </sheetViews>
  <sheetFormatPr defaultColWidth="7.88671875" defaultRowHeight="12" x14ac:dyDescent="0.25"/>
  <cols>
    <col min="1" max="1" width="4" style="1" bestFit="1" customWidth="1"/>
    <col min="2" max="2" width="32.33203125" style="1" customWidth="1"/>
    <col min="3" max="3" width="9.109375" style="1" customWidth="1"/>
    <col min="4" max="4" width="11.6640625" style="1" customWidth="1"/>
    <col min="5" max="5" width="9.33203125" style="1" customWidth="1"/>
    <col min="6" max="6" width="9" style="1" customWidth="1"/>
    <col min="7" max="7" width="9.5546875" style="1" customWidth="1"/>
    <col min="8" max="8" width="9.44140625" style="166" customWidth="1"/>
    <col min="9" max="10" width="9.6640625" style="1" customWidth="1"/>
    <col min="11" max="224" width="7.88671875" style="1"/>
    <col min="225" max="225" width="3.5546875" style="1" customWidth="1"/>
    <col min="226" max="226" width="26.44140625" style="1" customWidth="1"/>
    <col min="227" max="227" width="7.5546875" style="1" customWidth="1"/>
    <col min="228" max="228" width="9.5546875" style="1" customWidth="1"/>
    <col min="229" max="229" width="8.44140625" style="1" customWidth="1"/>
    <col min="230" max="230" width="9.44140625" style="1" customWidth="1"/>
    <col min="231" max="241" width="9.109375" style="1" customWidth="1"/>
    <col min="242" max="242" width="9.44140625" style="1" bestFit="1" customWidth="1"/>
    <col min="243" max="243" width="9.44140625" style="1" customWidth="1"/>
    <col min="244" max="480" width="7.88671875" style="1"/>
    <col min="481" max="481" width="3.5546875" style="1" customWidth="1"/>
    <col min="482" max="482" width="26.44140625" style="1" customWidth="1"/>
    <col min="483" max="483" width="7.5546875" style="1" customWidth="1"/>
    <col min="484" max="484" width="9.5546875" style="1" customWidth="1"/>
    <col min="485" max="485" width="8.44140625" style="1" customWidth="1"/>
    <col min="486" max="486" width="9.44140625" style="1" customWidth="1"/>
    <col min="487" max="497" width="9.109375" style="1" customWidth="1"/>
    <col min="498" max="498" width="9.44140625" style="1" bestFit="1" customWidth="1"/>
    <col min="499" max="499" width="9.44140625" style="1" customWidth="1"/>
    <col min="500" max="736" width="7.88671875" style="1"/>
    <col min="737" max="737" width="3.5546875" style="1" customWidth="1"/>
    <col min="738" max="738" width="26.44140625" style="1" customWidth="1"/>
    <col min="739" max="739" width="7.5546875" style="1" customWidth="1"/>
    <col min="740" max="740" width="9.5546875" style="1" customWidth="1"/>
    <col min="741" max="741" width="8.44140625" style="1" customWidth="1"/>
    <col min="742" max="742" width="9.44140625" style="1" customWidth="1"/>
    <col min="743" max="753" width="9.109375" style="1" customWidth="1"/>
    <col min="754" max="754" width="9.44140625" style="1" bestFit="1" customWidth="1"/>
    <col min="755" max="755" width="9.44140625" style="1" customWidth="1"/>
    <col min="756" max="992" width="7.88671875" style="1"/>
    <col min="993" max="993" width="3.5546875" style="1" customWidth="1"/>
    <col min="994" max="994" width="26.44140625" style="1" customWidth="1"/>
    <col min="995" max="995" width="7.5546875" style="1" customWidth="1"/>
    <col min="996" max="996" width="9.5546875" style="1" customWidth="1"/>
    <col min="997" max="997" width="8.44140625" style="1" customWidth="1"/>
    <col min="998" max="998" width="9.44140625" style="1" customWidth="1"/>
    <col min="999" max="1009" width="9.109375" style="1" customWidth="1"/>
    <col min="1010" max="1010" width="9.44140625" style="1" bestFit="1" customWidth="1"/>
    <col min="1011" max="1011" width="9.44140625" style="1" customWidth="1"/>
    <col min="1012" max="1248" width="7.88671875" style="1"/>
    <col min="1249" max="1249" width="3.5546875" style="1" customWidth="1"/>
    <col min="1250" max="1250" width="26.44140625" style="1" customWidth="1"/>
    <col min="1251" max="1251" width="7.5546875" style="1" customWidth="1"/>
    <col min="1252" max="1252" width="9.5546875" style="1" customWidth="1"/>
    <col min="1253" max="1253" width="8.44140625" style="1" customWidth="1"/>
    <col min="1254" max="1254" width="9.44140625" style="1" customWidth="1"/>
    <col min="1255" max="1265" width="9.109375" style="1" customWidth="1"/>
    <col min="1266" max="1266" width="9.44140625" style="1" bestFit="1" customWidth="1"/>
    <col min="1267" max="1267" width="9.44140625" style="1" customWidth="1"/>
    <col min="1268" max="1504" width="7.88671875" style="1"/>
    <col min="1505" max="1505" width="3.5546875" style="1" customWidth="1"/>
    <col min="1506" max="1506" width="26.44140625" style="1" customWidth="1"/>
    <col min="1507" max="1507" width="7.5546875" style="1" customWidth="1"/>
    <col min="1508" max="1508" width="9.5546875" style="1" customWidth="1"/>
    <col min="1509" max="1509" width="8.44140625" style="1" customWidth="1"/>
    <col min="1510" max="1510" width="9.44140625" style="1" customWidth="1"/>
    <col min="1511" max="1521" width="9.109375" style="1" customWidth="1"/>
    <col min="1522" max="1522" width="9.44140625" style="1" bestFit="1" customWidth="1"/>
    <col min="1523" max="1523" width="9.44140625" style="1" customWidth="1"/>
    <col min="1524" max="1760" width="7.88671875" style="1"/>
    <col min="1761" max="1761" width="3.5546875" style="1" customWidth="1"/>
    <col min="1762" max="1762" width="26.44140625" style="1" customWidth="1"/>
    <col min="1763" max="1763" width="7.5546875" style="1" customWidth="1"/>
    <col min="1764" max="1764" width="9.5546875" style="1" customWidth="1"/>
    <col min="1765" max="1765" width="8.44140625" style="1" customWidth="1"/>
    <col min="1766" max="1766" width="9.44140625" style="1" customWidth="1"/>
    <col min="1767" max="1777" width="9.109375" style="1" customWidth="1"/>
    <col min="1778" max="1778" width="9.44140625" style="1" bestFit="1" customWidth="1"/>
    <col min="1779" max="1779" width="9.44140625" style="1" customWidth="1"/>
    <col min="1780" max="2016" width="7.88671875" style="1"/>
    <col min="2017" max="2017" width="3.5546875" style="1" customWidth="1"/>
    <col min="2018" max="2018" width="26.44140625" style="1" customWidth="1"/>
    <col min="2019" max="2019" width="7.5546875" style="1" customWidth="1"/>
    <col min="2020" max="2020" width="9.5546875" style="1" customWidth="1"/>
    <col min="2021" max="2021" width="8.44140625" style="1" customWidth="1"/>
    <col min="2022" max="2022" width="9.44140625" style="1" customWidth="1"/>
    <col min="2023" max="2033" width="9.109375" style="1" customWidth="1"/>
    <col min="2034" max="2034" width="9.44140625" style="1" bestFit="1" customWidth="1"/>
    <col min="2035" max="2035" width="9.44140625" style="1" customWidth="1"/>
    <col min="2036" max="2272" width="7.88671875" style="1"/>
    <col min="2273" max="2273" width="3.5546875" style="1" customWidth="1"/>
    <col min="2274" max="2274" width="26.44140625" style="1" customWidth="1"/>
    <col min="2275" max="2275" width="7.5546875" style="1" customWidth="1"/>
    <col min="2276" max="2276" width="9.5546875" style="1" customWidth="1"/>
    <col min="2277" max="2277" width="8.44140625" style="1" customWidth="1"/>
    <col min="2278" max="2278" width="9.44140625" style="1" customWidth="1"/>
    <col min="2279" max="2289" width="9.109375" style="1" customWidth="1"/>
    <col min="2290" max="2290" width="9.44140625" style="1" bestFit="1" customWidth="1"/>
    <col min="2291" max="2291" width="9.44140625" style="1" customWidth="1"/>
    <col min="2292" max="2528" width="7.88671875" style="1"/>
    <col min="2529" max="2529" width="3.5546875" style="1" customWidth="1"/>
    <col min="2530" max="2530" width="26.44140625" style="1" customWidth="1"/>
    <col min="2531" max="2531" width="7.5546875" style="1" customWidth="1"/>
    <col min="2532" max="2532" width="9.5546875" style="1" customWidth="1"/>
    <col min="2533" max="2533" width="8.44140625" style="1" customWidth="1"/>
    <col min="2534" max="2534" width="9.44140625" style="1" customWidth="1"/>
    <col min="2535" max="2545" width="9.109375" style="1" customWidth="1"/>
    <col min="2546" max="2546" width="9.44140625" style="1" bestFit="1" customWidth="1"/>
    <col min="2547" max="2547" width="9.44140625" style="1" customWidth="1"/>
    <col min="2548" max="2784" width="7.88671875" style="1"/>
    <col min="2785" max="2785" width="3.5546875" style="1" customWidth="1"/>
    <col min="2786" max="2786" width="26.44140625" style="1" customWidth="1"/>
    <col min="2787" max="2787" width="7.5546875" style="1" customWidth="1"/>
    <col min="2788" max="2788" width="9.5546875" style="1" customWidth="1"/>
    <col min="2789" max="2789" width="8.44140625" style="1" customWidth="1"/>
    <col min="2790" max="2790" width="9.44140625" style="1" customWidth="1"/>
    <col min="2791" max="2801" width="9.109375" style="1" customWidth="1"/>
    <col min="2802" max="2802" width="9.44140625" style="1" bestFit="1" customWidth="1"/>
    <col min="2803" max="2803" width="9.44140625" style="1" customWidth="1"/>
    <col min="2804" max="3040" width="7.88671875" style="1"/>
    <col min="3041" max="3041" width="3.5546875" style="1" customWidth="1"/>
    <col min="3042" max="3042" width="26.44140625" style="1" customWidth="1"/>
    <col min="3043" max="3043" width="7.5546875" style="1" customWidth="1"/>
    <col min="3044" max="3044" width="9.5546875" style="1" customWidth="1"/>
    <col min="3045" max="3045" width="8.44140625" style="1" customWidth="1"/>
    <col min="3046" max="3046" width="9.44140625" style="1" customWidth="1"/>
    <col min="3047" max="3057" width="9.109375" style="1" customWidth="1"/>
    <col min="3058" max="3058" width="9.44140625" style="1" bestFit="1" customWidth="1"/>
    <col min="3059" max="3059" width="9.44140625" style="1" customWidth="1"/>
    <col min="3060" max="3296" width="7.88671875" style="1"/>
    <col min="3297" max="3297" width="3.5546875" style="1" customWidth="1"/>
    <col min="3298" max="3298" width="26.44140625" style="1" customWidth="1"/>
    <col min="3299" max="3299" width="7.5546875" style="1" customWidth="1"/>
    <col min="3300" max="3300" width="9.5546875" style="1" customWidth="1"/>
    <col min="3301" max="3301" width="8.44140625" style="1" customWidth="1"/>
    <col min="3302" max="3302" width="9.44140625" style="1" customWidth="1"/>
    <col min="3303" max="3313" width="9.109375" style="1" customWidth="1"/>
    <col min="3314" max="3314" width="9.44140625" style="1" bestFit="1" customWidth="1"/>
    <col min="3315" max="3315" width="9.44140625" style="1" customWidth="1"/>
    <col min="3316" max="3552" width="7.88671875" style="1"/>
    <col min="3553" max="3553" width="3.5546875" style="1" customWidth="1"/>
    <col min="3554" max="3554" width="26.44140625" style="1" customWidth="1"/>
    <col min="3555" max="3555" width="7.5546875" style="1" customWidth="1"/>
    <col min="3556" max="3556" width="9.5546875" style="1" customWidth="1"/>
    <col min="3557" max="3557" width="8.44140625" style="1" customWidth="1"/>
    <col min="3558" max="3558" width="9.44140625" style="1" customWidth="1"/>
    <col min="3559" max="3569" width="9.109375" style="1" customWidth="1"/>
    <col min="3570" max="3570" width="9.44140625" style="1" bestFit="1" customWidth="1"/>
    <col min="3571" max="3571" width="9.44140625" style="1" customWidth="1"/>
    <col min="3572" max="3808" width="7.88671875" style="1"/>
    <col min="3809" max="3809" width="3.5546875" style="1" customWidth="1"/>
    <col min="3810" max="3810" width="26.44140625" style="1" customWidth="1"/>
    <col min="3811" max="3811" width="7.5546875" style="1" customWidth="1"/>
    <col min="3812" max="3812" width="9.5546875" style="1" customWidth="1"/>
    <col min="3813" max="3813" width="8.44140625" style="1" customWidth="1"/>
    <col min="3814" max="3814" width="9.44140625" style="1" customWidth="1"/>
    <col min="3815" max="3825" width="9.109375" style="1" customWidth="1"/>
    <col min="3826" max="3826" width="9.44140625" style="1" bestFit="1" customWidth="1"/>
    <col min="3827" max="3827" width="9.44140625" style="1" customWidth="1"/>
    <col min="3828" max="4064" width="7.88671875" style="1"/>
    <col min="4065" max="4065" width="3.5546875" style="1" customWidth="1"/>
    <col min="4066" max="4066" width="26.44140625" style="1" customWidth="1"/>
    <col min="4067" max="4067" width="7.5546875" style="1" customWidth="1"/>
    <col min="4068" max="4068" width="9.5546875" style="1" customWidth="1"/>
    <col min="4069" max="4069" width="8.44140625" style="1" customWidth="1"/>
    <col min="4070" max="4070" width="9.44140625" style="1" customWidth="1"/>
    <col min="4071" max="4081" width="9.109375" style="1" customWidth="1"/>
    <col min="4082" max="4082" width="9.44140625" style="1" bestFit="1" customWidth="1"/>
    <col min="4083" max="4083" width="9.44140625" style="1" customWidth="1"/>
    <col min="4084" max="4320" width="7.88671875" style="1"/>
    <col min="4321" max="4321" width="3.5546875" style="1" customWidth="1"/>
    <col min="4322" max="4322" width="26.44140625" style="1" customWidth="1"/>
    <col min="4323" max="4323" width="7.5546875" style="1" customWidth="1"/>
    <col min="4324" max="4324" width="9.5546875" style="1" customWidth="1"/>
    <col min="4325" max="4325" width="8.44140625" style="1" customWidth="1"/>
    <col min="4326" max="4326" width="9.44140625" style="1" customWidth="1"/>
    <col min="4327" max="4337" width="9.109375" style="1" customWidth="1"/>
    <col min="4338" max="4338" width="9.44140625" style="1" bestFit="1" customWidth="1"/>
    <col min="4339" max="4339" width="9.44140625" style="1" customWidth="1"/>
    <col min="4340" max="4576" width="7.88671875" style="1"/>
    <col min="4577" max="4577" width="3.5546875" style="1" customWidth="1"/>
    <col min="4578" max="4578" width="26.44140625" style="1" customWidth="1"/>
    <col min="4579" max="4579" width="7.5546875" style="1" customWidth="1"/>
    <col min="4580" max="4580" width="9.5546875" style="1" customWidth="1"/>
    <col min="4581" max="4581" width="8.44140625" style="1" customWidth="1"/>
    <col min="4582" max="4582" width="9.44140625" style="1" customWidth="1"/>
    <col min="4583" max="4593" width="9.109375" style="1" customWidth="1"/>
    <col min="4594" max="4594" width="9.44140625" style="1" bestFit="1" customWidth="1"/>
    <col min="4595" max="4595" width="9.44140625" style="1" customWidth="1"/>
    <col min="4596" max="4832" width="7.88671875" style="1"/>
    <col min="4833" max="4833" width="3.5546875" style="1" customWidth="1"/>
    <col min="4834" max="4834" width="26.44140625" style="1" customWidth="1"/>
    <col min="4835" max="4835" width="7.5546875" style="1" customWidth="1"/>
    <col min="4836" max="4836" width="9.5546875" style="1" customWidth="1"/>
    <col min="4837" max="4837" width="8.44140625" style="1" customWidth="1"/>
    <col min="4838" max="4838" width="9.44140625" style="1" customWidth="1"/>
    <col min="4839" max="4849" width="9.109375" style="1" customWidth="1"/>
    <col min="4850" max="4850" width="9.44140625" style="1" bestFit="1" customWidth="1"/>
    <col min="4851" max="4851" width="9.44140625" style="1" customWidth="1"/>
    <col min="4852" max="5088" width="7.88671875" style="1"/>
    <col min="5089" max="5089" width="3.5546875" style="1" customWidth="1"/>
    <col min="5090" max="5090" width="26.44140625" style="1" customWidth="1"/>
    <col min="5091" max="5091" width="7.5546875" style="1" customWidth="1"/>
    <col min="5092" max="5092" width="9.5546875" style="1" customWidth="1"/>
    <col min="5093" max="5093" width="8.44140625" style="1" customWidth="1"/>
    <col min="5094" max="5094" width="9.44140625" style="1" customWidth="1"/>
    <col min="5095" max="5105" width="9.109375" style="1" customWidth="1"/>
    <col min="5106" max="5106" width="9.44140625" style="1" bestFit="1" customWidth="1"/>
    <col min="5107" max="5107" width="9.44140625" style="1" customWidth="1"/>
    <col min="5108" max="5344" width="7.88671875" style="1"/>
    <col min="5345" max="5345" width="3.5546875" style="1" customWidth="1"/>
    <col min="5346" max="5346" width="26.44140625" style="1" customWidth="1"/>
    <col min="5347" max="5347" width="7.5546875" style="1" customWidth="1"/>
    <col min="5348" max="5348" width="9.5546875" style="1" customWidth="1"/>
    <col min="5349" max="5349" width="8.44140625" style="1" customWidth="1"/>
    <col min="5350" max="5350" width="9.44140625" style="1" customWidth="1"/>
    <col min="5351" max="5361" width="9.109375" style="1" customWidth="1"/>
    <col min="5362" max="5362" width="9.44140625" style="1" bestFit="1" customWidth="1"/>
    <col min="5363" max="5363" width="9.44140625" style="1" customWidth="1"/>
    <col min="5364" max="5600" width="7.88671875" style="1"/>
    <col min="5601" max="5601" width="3.5546875" style="1" customWidth="1"/>
    <col min="5602" max="5602" width="26.44140625" style="1" customWidth="1"/>
    <col min="5603" max="5603" width="7.5546875" style="1" customWidth="1"/>
    <col min="5604" max="5604" width="9.5546875" style="1" customWidth="1"/>
    <col min="5605" max="5605" width="8.44140625" style="1" customWidth="1"/>
    <col min="5606" max="5606" width="9.44140625" style="1" customWidth="1"/>
    <col min="5607" max="5617" width="9.109375" style="1" customWidth="1"/>
    <col min="5618" max="5618" width="9.44140625" style="1" bestFit="1" customWidth="1"/>
    <col min="5619" max="5619" width="9.44140625" style="1" customWidth="1"/>
    <col min="5620" max="5856" width="7.88671875" style="1"/>
    <col min="5857" max="5857" width="3.5546875" style="1" customWidth="1"/>
    <col min="5858" max="5858" width="26.44140625" style="1" customWidth="1"/>
    <col min="5859" max="5859" width="7.5546875" style="1" customWidth="1"/>
    <col min="5860" max="5860" width="9.5546875" style="1" customWidth="1"/>
    <col min="5861" max="5861" width="8.44140625" style="1" customWidth="1"/>
    <col min="5862" max="5862" width="9.44140625" style="1" customWidth="1"/>
    <col min="5863" max="5873" width="9.109375" style="1" customWidth="1"/>
    <col min="5874" max="5874" width="9.44140625" style="1" bestFit="1" customWidth="1"/>
    <col min="5875" max="5875" width="9.44140625" style="1" customWidth="1"/>
    <col min="5876" max="6112" width="7.88671875" style="1"/>
    <col min="6113" max="6113" width="3.5546875" style="1" customWidth="1"/>
    <col min="6114" max="6114" width="26.44140625" style="1" customWidth="1"/>
    <col min="6115" max="6115" width="7.5546875" style="1" customWidth="1"/>
    <col min="6116" max="6116" width="9.5546875" style="1" customWidth="1"/>
    <col min="6117" max="6117" width="8.44140625" style="1" customWidth="1"/>
    <col min="6118" max="6118" width="9.44140625" style="1" customWidth="1"/>
    <col min="6119" max="6129" width="9.109375" style="1" customWidth="1"/>
    <col min="6130" max="6130" width="9.44140625" style="1" bestFit="1" customWidth="1"/>
    <col min="6131" max="6131" width="9.44140625" style="1" customWidth="1"/>
    <col min="6132" max="6368" width="7.88671875" style="1"/>
    <col min="6369" max="6369" width="3.5546875" style="1" customWidth="1"/>
    <col min="6370" max="6370" width="26.44140625" style="1" customWidth="1"/>
    <col min="6371" max="6371" width="7.5546875" style="1" customWidth="1"/>
    <col min="6372" max="6372" width="9.5546875" style="1" customWidth="1"/>
    <col min="6373" max="6373" width="8.44140625" style="1" customWidth="1"/>
    <col min="6374" max="6374" width="9.44140625" style="1" customWidth="1"/>
    <col min="6375" max="6385" width="9.109375" style="1" customWidth="1"/>
    <col min="6386" max="6386" width="9.44140625" style="1" bestFit="1" customWidth="1"/>
    <col min="6387" max="6387" width="9.44140625" style="1" customWidth="1"/>
    <col min="6388" max="6624" width="7.88671875" style="1"/>
    <col min="6625" max="6625" width="3.5546875" style="1" customWidth="1"/>
    <col min="6626" max="6626" width="26.44140625" style="1" customWidth="1"/>
    <col min="6627" max="6627" width="7.5546875" style="1" customWidth="1"/>
    <col min="6628" max="6628" width="9.5546875" style="1" customWidth="1"/>
    <col min="6629" max="6629" width="8.44140625" style="1" customWidth="1"/>
    <col min="6630" max="6630" width="9.44140625" style="1" customWidth="1"/>
    <col min="6631" max="6641" width="9.109375" style="1" customWidth="1"/>
    <col min="6642" max="6642" width="9.44140625" style="1" bestFit="1" customWidth="1"/>
    <col min="6643" max="6643" width="9.44140625" style="1" customWidth="1"/>
    <col min="6644" max="6880" width="7.88671875" style="1"/>
    <col min="6881" max="6881" width="3.5546875" style="1" customWidth="1"/>
    <col min="6882" max="6882" width="26.44140625" style="1" customWidth="1"/>
    <col min="6883" max="6883" width="7.5546875" style="1" customWidth="1"/>
    <col min="6884" max="6884" width="9.5546875" style="1" customWidth="1"/>
    <col min="6885" max="6885" width="8.44140625" style="1" customWidth="1"/>
    <col min="6886" max="6886" width="9.44140625" style="1" customWidth="1"/>
    <col min="6887" max="6897" width="9.109375" style="1" customWidth="1"/>
    <col min="6898" max="6898" width="9.44140625" style="1" bestFit="1" customWidth="1"/>
    <col min="6899" max="6899" width="9.44140625" style="1" customWidth="1"/>
    <col min="6900" max="7136" width="7.88671875" style="1"/>
    <col min="7137" max="7137" width="3.5546875" style="1" customWidth="1"/>
    <col min="7138" max="7138" width="26.44140625" style="1" customWidth="1"/>
    <col min="7139" max="7139" width="7.5546875" style="1" customWidth="1"/>
    <col min="7140" max="7140" width="9.5546875" style="1" customWidth="1"/>
    <col min="7141" max="7141" width="8.44140625" style="1" customWidth="1"/>
    <col min="7142" max="7142" width="9.44140625" style="1" customWidth="1"/>
    <col min="7143" max="7153" width="9.109375" style="1" customWidth="1"/>
    <col min="7154" max="7154" width="9.44140625" style="1" bestFit="1" customWidth="1"/>
    <col min="7155" max="7155" width="9.44140625" style="1" customWidth="1"/>
    <col min="7156" max="7392" width="7.88671875" style="1"/>
    <col min="7393" max="7393" width="3.5546875" style="1" customWidth="1"/>
    <col min="7394" max="7394" width="26.44140625" style="1" customWidth="1"/>
    <col min="7395" max="7395" width="7.5546875" style="1" customWidth="1"/>
    <col min="7396" max="7396" width="9.5546875" style="1" customWidth="1"/>
    <col min="7397" max="7397" width="8.44140625" style="1" customWidth="1"/>
    <col min="7398" max="7398" width="9.44140625" style="1" customWidth="1"/>
    <col min="7399" max="7409" width="9.109375" style="1" customWidth="1"/>
    <col min="7410" max="7410" width="9.44140625" style="1" bestFit="1" customWidth="1"/>
    <col min="7411" max="7411" width="9.44140625" style="1" customWidth="1"/>
    <col min="7412" max="7648" width="7.88671875" style="1"/>
    <col min="7649" max="7649" width="3.5546875" style="1" customWidth="1"/>
    <col min="7650" max="7650" width="26.44140625" style="1" customWidth="1"/>
    <col min="7651" max="7651" width="7.5546875" style="1" customWidth="1"/>
    <col min="7652" max="7652" width="9.5546875" style="1" customWidth="1"/>
    <col min="7653" max="7653" width="8.44140625" style="1" customWidth="1"/>
    <col min="7654" max="7654" width="9.44140625" style="1" customWidth="1"/>
    <col min="7655" max="7665" width="9.109375" style="1" customWidth="1"/>
    <col min="7666" max="7666" width="9.44140625" style="1" bestFit="1" customWidth="1"/>
    <col min="7667" max="7667" width="9.44140625" style="1" customWidth="1"/>
    <col min="7668" max="7904" width="7.88671875" style="1"/>
    <col min="7905" max="7905" width="3.5546875" style="1" customWidth="1"/>
    <col min="7906" max="7906" width="26.44140625" style="1" customWidth="1"/>
    <col min="7907" max="7907" width="7.5546875" style="1" customWidth="1"/>
    <col min="7908" max="7908" width="9.5546875" style="1" customWidth="1"/>
    <col min="7909" max="7909" width="8.44140625" style="1" customWidth="1"/>
    <col min="7910" max="7910" width="9.44140625" style="1" customWidth="1"/>
    <col min="7911" max="7921" width="9.109375" style="1" customWidth="1"/>
    <col min="7922" max="7922" width="9.44140625" style="1" bestFit="1" customWidth="1"/>
    <col min="7923" max="7923" width="9.44140625" style="1" customWidth="1"/>
    <col min="7924" max="8160" width="7.88671875" style="1"/>
    <col min="8161" max="8161" width="3.5546875" style="1" customWidth="1"/>
    <col min="8162" max="8162" width="26.44140625" style="1" customWidth="1"/>
    <col min="8163" max="8163" width="7.5546875" style="1" customWidth="1"/>
    <col min="8164" max="8164" width="9.5546875" style="1" customWidth="1"/>
    <col min="8165" max="8165" width="8.44140625" style="1" customWidth="1"/>
    <col min="8166" max="8166" width="9.44140625" style="1" customWidth="1"/>
    <col min="8167" max="8177" width="9.109375" style="1" customWidth="1"/>
    <col min="8178" max="8178" width="9.44140625" style="1" bestFit="1" customWidth="1"/>
    <col min="8179" max="8179" width="9.44140625" style="1" customWidth="1"/>
    <col min="8180" max="8416" width="7.88671875" style="1"/>
    <col min="8417" max="8417" width="3.5546875" style="1" customWidth="1"/>
    <col min="8418" max="8418" width="26.44140625" style="1" customWidth="1"/>
    <col min="8419" max="8419" width="7.5546875" style="1" customWidth="1"/>
    <col min="8420" max="8420" width="9.5546875" style="1" customWidth="1"/>
    <col min="8421" max="8421" width="8.44140625" style="1" customWidth="1"/>
    <col min="8422" max="8422" width="9.44140625" style="1" customWidth="1"/>
    <col min="8423" max="8433" width="9.109375" style="1" customWidth="1"/>
    <col min="8434" max="8434" width="9.44140625" style="1" bestFit="1" customWidth="1"/>
    <col min="8435" max="8435" width="9.44140625" style="1" customWidth="1"/>
    <col min="8436" max="8672" width="7.88671875" style="1"/>
    <col min="8673" max="8673" width="3.5546875" style="1" customWidth="1"/>
    <col min="8674" max="8674" width="26.44140625" style="1" customWidth="1"/>
    <col min="8675" max="8675" width="7.5546875" style="1" customWidth="1"/>
    <col min="8676" max="8676" width="9.5546875" style="1" customWidth="1"/>
    <col min="8677" max="8677" width="8.44140625" style="1" customWidth="1"/>
    <col min="8678" max="8678" width="9.44140625" style="1" customWidth="1"/>
    <col min="8679" max="8689" width="9.109375" style="1" customWidth="1"/>
    <col min="8690" max="8690" width="9.44140625" style="1" bestFit="1" customWidth="1"/>
    <col min="8691" max="8691" width="9.44140625" style="1" customWidth="1"/>
    <col min="8692" max="8928" width="7.88671875" style="1"/>
    <col min="8929" max="8929" width="3.5546875" style="1" customWidth="1"/>
    <col min="8930" max="8930" width="26.44140625" style="1" customWidth="1"/>
    <col min="8931" max="8931" width="7.5546875" style="1" customWidth="1"/>
    <col min="8932" max="8932" width="9.5546875" style="1" customWidth="1"/>
    <col min="8933" max="8933" width="8.44140625" style="1" customWidth="1"/>
    <col min="8934" max="8934" width="9.44140625" style="1" customWidth="1"/>
    <col min="8935" max="8945" width="9.109375" style="1" customWidth="1"/>
    <col min="8946" max="8946" width="9.44140625" style="1" bestFit="1" customWidth="1"/>
    <col min="8947" max="8947" width="9.44140625" style="1" customWidth="1"/>
    <col min="8948" max="9184" width="7.88671875" style="1"/>
    <col min="9185" max="9185" width="3.5546875" style="1" customWidth="1"/>
    <col min="9186" max="9186" width="26.44140625" style="1" customWidth="1"/>
    <col min="9187" max="9187" width="7.5546875" style="1" customWidth="1"/>
    <col min="9188" max="9188" width="9.5546875" style="1" customWidth="1"/>
    <col min="9189" max="9189" width="8.44140625" style="1" customWidth="1"/>
    <col min="9190" max="9190" width="9.44140625" style="1" customWidth="1"/>
    <col min="9191" max="9201" width="9.109375" style="1" customWidth="1"/>
    <col min="9202" max="9202" width="9.44140625" style="1" bestFit="1" customWidth="1"/>
    <col min="9203" max="9203" width="9.44140625" style="1" customWidth="1"/>
    <col min="9204" max="9440" width="7.88671875" style="1"/>
    <col min="9441" max="9441" width="3.5546875" style="1" customWidth="1"/>
    <col min="9442" max="9442" width="26.44140625" style="1" customWidth="1"/>
    <col min="9443" max="9443" width="7.5546875" style="1" customWidth="1"/>
    <col min="9444" max="9444" width="9.5546875" style="1" customWidth="1"/>
    <col min="9445" max="9445" width="8.44140625" style="1" customWidth="1"/>
    <col min="9446" max="9446" width="9.44140625" style="1" customWidth="1"/>
    <col min="9447" max="9457" width="9.109375" style="1" customWidth="1"/>
    <col min="9458" max="9458" width="9.44140625" style="1" bestFit="1" customWidth="1"/>
    <col min="9459" max="9459" width="9.44140625" style="1" customWidth="1"/>
    <col min="9460" max="9696" width="7.88671875" style="1"/>
    <col min="9697" max="9697" width="3.5546875" style="1" customWidth="1"/>
    <col min="9698" max="9698" width="26.44140625" style="1" customWidth="1"/>
    <col min="9699" max="9699" width="7.5546875" style="1" customWidth="1"/>
    <col min="9700" max="9700" width="9.5546875" style="1" customWidth="1"/>
    <col min="9701" max="9701" width="8.44140625" style="1" customWidth="1"/>
    <col min="9702" max="9702" width="9.44140625" style="1" customWidth="1"/>
    <col min="9703" max="9713" width="9.109375" style="1" customWidth="1"/>
    <col min="9714" max="9714" width="9.44140625" style="1" bestFit="1" customWidth="1"/>
    <col min="9715" max="9715" width="9.44140625" style="1" customWidth="1"/>
    <col min="9716" max="9952" width="7.88671875" style="1"/>
    <col min="9953" max="9953" width="3.5546875" style="1" customWidth="1"/>
    <col min="9954" max="9954" width="26.44140625" style="1" customWidth="1"/>
    <col min="9955" max="9955" width="7.5546875" style="1" customWidth="1"/>
    <col min="9956" max="9956" width="9.5546875" style="1" customWidth="1"/>
    <col min="9957" max="9957" width="8.44140625" style="1" customWidth="1"/>
    <col min="9958" max="9958" width="9.44140625" style="1" customWidth="1"/>
    <col min="9959" max="9969" width="9.109375" style="1" customWidth="1"/>
    <col min="9970" max="9970" width="9.44140625" style="1" bestFit="1" customWidth="1"/>
    <col min="9971" max="9971" width="9.44140625" style="1" customWidth="1"/>
    <col min="9972" max="10208" width="7.88671875" style="1"/>
    <col min="10209" max="10209" width="3.5546875" style="1" customWidth="1"/>
    <col min="10210" max="10210" width="26.44140625" style="1" customWidth="1"/>
    <col min="10211" max="10211" width="7.5546875" style="1" customWidth="1"/>
    <col min="10212" max="10212" width="9.5546875" style="1" customWidth="1"/>
    <col min="10213" max="10213" width="8.44140625" style="1" customWidth="1"/>
    <col min="10214" max="10214" width="9.44140625" style="1" customWidth="1"/>
    <col min="10215" max="10225" width="9.109375" style="1" customWidth="1"/>
    <col min="10226" max="10226" width="9.44140625" style="1" bestFit="1" customWidth="1"/>
    <col min="10227" max="10227" width="9.44140625" style="1" customWidth="1"/>
    <col min="10228" max="10464" width="7.88671875" style="1"/>
    <col min="10465" max="10465" width="3.5546875" style="1" customWidth="1"/>
    <col min="10466" max="10466" width="26.44140625" style="1" customWidth="1"/>
    <col min="10467" max="10467" width="7.5546875" style="1" customWidth="1"/>
    <col min="10468" max="10468" width="9.5546875" style="1" customWidth="1"/>
    <col min="10469" max="10469" width="8.44140625" style="1" customWidth="1"/>
    <col min="10470" max="10470" width="9.44140625" style="1" customWidth="1"/>
    <col min="10471" max="10481" width="9.109375" style="1" customWidth="1"/>
    <col min="10482" max="10482" width="9.44140625" style="1" bestFit="1" customWidth="1"/>
    <col min="10483" max="10483" width="9.44140625" style="1" customWidth="1"/>
    <col min="10484" max="10720" width="7.88671875" style="1"/>
    <col min="10721" max="10721" width="3.5546875" style="1" customWidth="1"/>
    <col min="10722" max="10722" width="26.44140625" style="1" customWidth="1"/>
    <col min="10723" max="10723" width="7.5546875" style="1" customWidth="1"/>
    <col min="10724" max="10724" width="9.5546875" style="1" customWidth="1"/>
    <col min="10725" max="10725" width="8.44140625" style="1" customWidth="1"/>
    <col min="10726" max="10726" width="9.44140625" style="1" customWidth="1"/>
    <col min="10727" max="10737" width="9.109375" style="1" customWidth="1"/>
    <col min="10738" max="10738" width="9.44140625" style="1" bestFit="1" customWidth="1"/>
    <col min="10739" max="10739" width="9.44140625" style="1" customWidth="1"/>
    <col min="10740" max="10976" width="7.88671875" style="1"/>
    <col min="10977" max="10977" width="3.5546875" style="1" customWidth="1"/>
    <col min="10978" max="10978" width="26.44140625" style="1" customWidth="1"/>
    <col min="10979" max="10979" width="7.5546875" style="1" customWidth="1"/>
    <col min="10980" max="10980" width="9.5546875" style="1" customWidth="1"/>
    <col min="10981" max="10981" width="8.44140625" style="1" customWidth="1"/>
    <col min="10982" max="10982" width="9.44140625" style="1" customWidth="1"/>
    <col min="10983" max="10993" width="9.109375" style="1" customWidth="1"/>
    <col min="10994" max="10994" width="9.44140625" style="1" bestFit="1" customWidth="1"/>
    <col min="10995" max="10995" width="9.44140625" style="1" customWidth="1"/>
    <col min="10996" max="11232" width="7.88671875" style="1"/>
    <col min="11233" max="11233" width="3.5546875" style="1" customWidth="1"/>
    <col min="11234" max="11234" width="26.44140625" style="1" customWidth="1"/>
    <col min="11235" max="11235" width="7.5546875" style="1" customWidth="1"/>
    <col min="11236" max="11236" width="9.5546875" style="1" customWidth="1"/>
    <col min="11237" max="11237" width="8.44140625" style="1" customWidth="1"/>
    <col min="11238" max="11238" width="9.44140625" style="1" customWidth="1"/>
    <col min="11239" max="11249" width="9.109375" style="1" customWidth="1"/>
    <col min="11250" max="11250" width="9.44140625" style="1" bestFit="1" customWidth="1"/>
    <col min="11251" max="11251" width="9.44140625" style="1" customWidth="1"/>
    <col min="11252" max="11488" width="7.88671875" style="1"/>
    <col min="11489" max="11489" width="3.5546875" style="1" customWidth="1"/>
    <col min="11490" max="11490" width="26.44140625" style="1" customWidth="1"/>
    <col min="11491" max="11491" width="7.5546875" style="1" customWidth="1"/>
    <col min="11492" max="11492" width="9.5546875" style="1" customWidth="1"/>
    <col min="11493" max="11493" width="8.44140625" style="1" customWidth="1"/>
    <col min="11494" max="11494" width="9.44140625" style="1" customWidth="1"/>
    <col min="11495" max="11505" width="9.109375" style="1" customWidth="1"/>
    <col min="11506" max="11506" width="9.44140625" style="1" bestFit="1" customWidth="1"/>
    <col min="11507" max="11507" width="9.44140625" style="1" customWidth="1"/>
    <col min="11508" max="11744" width="7.88671875" style="1"/>
    <col min="11745" max="11745" width="3.5546875" style="1" customWidth="1"/>
    <col min="11746" max="11746" width="26.44140625" style="1" customWidth="1"/>
    <col min="11747" max="11747" width="7.5546875" style="1" customWidth="1"/>
    <col min="11748" max="11748" width="9.5546875" style="1" customWidth="1"/>
    <col min="11749" max="11749" width="8.44140625" style="1" customWidth="1"/>
    <col min="11750" max="11750" width="9.44140625" style="1" customWidth="1"/>
    <col min="11751" max="11761" width="9.109375" style="1" customWidth="1"/>
    <col min="11762" max="11762" width="9.44140625" style="1" bestFit="1" customWidth="1"/>
    <col min="11763" max="11763" width="9.44140625" style="1" customWidth="1"/>
    <col min="11764" max="12000" width="7.88671875" style="1"/>
    <col min="12001" max="12001" width="3.5546875" style="1" customWidth="1"/>
    <col min="12002" max="12002" width="26.44140625" style="1" customWidth="1"/>
    <col min="12003" max="12003" width="7.5546875" style="1" customWidth="1"/>
    <col min="12004" max="12004" width="9.5546875" style="1" customWidth="1"/>
    <col min="12005" max="12005" width="8.44140625" style="1" customWidth="1"/>
    <col min="12006" max="12006" width="9.44140625" style="1" customWidth="1"/>
    <col min="12007" max="12017" width="9.109375" style="1" customWidth="1"/>
    <col min="12018" max="12018" width="9.44140625" style="1" bestFit="1" customWidth="1"/>
    <col min="12019" max="12019" width="9.44140625" style="1" customWidth="1"/>
    <col min="12020" max="12256" width="7.88671875" style="1"/>
    <col min="12257" max="12257" width="3.5546875" style="1" customWidth="1"/>
    <col min="12258" max="12258" width="26.44140625" style="1" customWidth="1"/>
    <col min="12259" max="12259" width="7.5546875" style="1" customWidth="1"/>
    <col min="12260" max="12260" width="9.5546875" style="1" customWidth="1"/>
    <col min="12261" max="12261" width="8.44140625" style="1" customWidth="1"/>
    <col min="12262" max="12262" width="9.44140625" style="1" customWidth="1"/>
    <col min="12263" max="12273" width="9.109375" style="1" customWidth="1"/>
    <col min="12274" max="12274" width="9.44140625" style="1" bestFit="1" customWidth="1"/>
    <col min="12275" max="12275" width="9.44140625" style="1" customWidth="1"/>
    <col min="12276" max="12512" width="7.88671875" style="1"/>
    <col min="12513" max="12513" width="3.5546875" style="1" customWidth="1"/>
    <col min="12514" max="12514" width="26.44140625" style="1" customWidth="1"/>
    <col min="12515" max="12515" width="7.5546875" style="1" customWidth="1"/>
    <col min="12516" max="12516" width="9.5546875" style="1" customWidth="1"/>
    <col min="12517" max="12517" width="8.44140625" style="1" customWidth="1"/>
    <col min="12518" max="12518" width="9.44140625" style="1" customWidth="1"/>
    <col min="12519" max="12529" width="9.109375" style="1" customWidth="1"/>
    <col min="12530" max="12530" width="9.44140625" style="1" bestFit="1" customWidth="1"/>
    <col min="12531" max="12531" width="9.44140625" style="1" customWidth="1"/>
    <col min="12532" max="12768" width="7.88671875" style="1"/>
    <col min="12769" max="12769" width="3.5546875" style="1" customWidth="1"/>
    <col min="12770" max="12770" width="26.44140625" style="1" customWidth="1"/>
    <col min="12771" max="12771" width="7.5546875" style="1" customWidth="1"/>
    <col min="12772" max="12772" width="9.5546875" style="1" customWidth="1"/>
    <col min="12773" max="12773" width="8.44140625" style="1" customWidth="1"/>
    <col min="12774" max="12774" width="9.44140625" style="1" customWidth="1"/>
    <col min="12775" max="12785" width="9.109375" style="1" customWidth="1"/>
    <col min="12786" max="12786" width="9.44140625" style="1" bestFit="1" customWidth="1"/>
    <col min="12787" max="12787" width="9.44140625" style="1" customWidth="1"/>
    <col min="12788" max="13024" width="7.88671875" style="1"/>
    <col min="13025" max="13025" width="3.5546875" style="1" customWidth="1"/>
    <col min="13026" max="13026" width="26.44140625" style="1" customWidth="1"/>
    <col min="13027" max="13027" width="7.5546875" style="1" customWidth="1"/>
    <col min="13028" max="13028" width="9.5546875" style="1" customWidth="1"/>
    <col min="13029" max="13029" width="8.44140625" style="1" customWidth="1"/>
    <col min="13030" max="13030" width="9.44140625" style="1" customWidth="1"/>
    <col min="13031" max="13041" width="9.109375" style="1" customWidth="1"/>
    <col min="13042" max="13042" width="9.44140625" style="1" bestFit="1" customWidth="1"/>
    <col min="13043" max="13043" width="9.44140625" style="1" customWidth="1"/>
    <col min="13044" max="13280" width="7.88671875" style="1"/>
    <col min="13281" max="13281" width="3.5546875" style="1" customWidth="1"/>
    <col min="13282" max="13282" width="26.44140625" style="1" customWidth="1"/>
    <col min="13283" max="13283" width="7.5546875" style="1" customWidth="1"/>
    <col min="13284" max="13284" width="9.5546875" style="1" customWidth="1"/>
    <col min="13285" max="13285" width="8.44140625" style="1" customWidth="1"/>
    <col min="13286" max="13286" width="9.44140625" style="1" customWidth="1"/>
    <col min="13287" max="13297" width="9.109375" style="1" customWidth="1"/>
    <col min="13298" max="13298" width="9.44140625" style="1" bestFit="1" customWidth="1"/>
    <col min="13299" max="13299" width="9.44140625" style="1" customWidth="1"/>
    <col min="13300" max="13536" width="7.88671875" style="1"/>
    <col min="13537" max="13537" width="3.5546875" style="1" customWidth="1"/>
    <col min="13538" max="13538" width="26.44140625" style="1" customWidth="1"/>
    <col min="13539" max="13539" width="7.5546875" style="1" customWidth="1"/>
    <col min="13540" max="13540" width="9.5546875" style="1" customWidth="1"/>
    <col min="13541" max="13541" width="8.44140625" style="1" customWidth="1"/>
    <col min="13542" max="13542" width="9.44140625" style="1" customWidth="1"/>
    <col min="13543" max="13553" width="9.109375" style="1" customWidth="1"/>
    <col min="13554" max="13554" width="9.44140625" style="1" bestFit="1" customWidth="1"/>
    <col min="13555" max="13555" width="9.44140625" style="1" customWidth="1"/>
    <col min="13556" max="13792" width="7.88671875" style="1"/>
    <col min="13793" max="13793" width="3.5546875" style="1" customWidth="1"/>
    <col min="13794" max="13794" width="26.44140625" style="1" customWidth="1"/>
    <col min="13795" max="13795" width="7.5546875" style="1" customWidth="1"/>
    <col min="13796" max="13796" width="9.5546875" style="1" customWidth="1"/>
    <col min="13797" max="13797" width="8.44140625" style="1" customWidth="1"/>
    <col min="13798" max="13798" width="9.44140625" style="1" customWidth="1"/>
    <col min="13799" max="13809" width="9.109375" style="1" customWidth="1"/>
    <col min="13810" max="13810" width="9.44140625" style="1" bestFit="1" customWidth="1"/>
    <col min="13811" max="13811" width="9.44140625" style="1" customWidth="1"/>
    <col min="13812" max="14048" width="7.88671875" style="1"/>
    <col min="14049" max="14049" width="3.5546875" style="1" customWidth="1"/>
    <col min="14050" max="14050" width="26.44140625" style="1" customWidth="1"/>
    <col min="14051" max="14051" width="7.5546875" style="1" customWidth="1"/>
    <col min="14052" max="14052" width="9.5546875" style="1" customWidth="1"/>
    <col min="14053" max="14053" width="8.44140625" style="1" customWidth="1"/>
    <col min="14054" max="14054" width="9.44140625" style="1" customWidth="1"/>
    <col min="14055" max="14065" width="9.109375" style="1" customWidth="1"/>
    <col min="14066" max="14066" width="9.44140625" style="1" bestFit="1" customWidth="1"/>
    <col min="14067" max="14067" width="9.44140625" style="1" customWidth="1"/>
    <col min="14068" max="14304" width="7.88671875" style="1"/>
    <col min="14305" max="14305" width="3.5546875" style="1" customWidth="1"/>
    <col min="14306" max="14306" width="26.44140625" style="1" customWidth="1"/>
    <col min="14307" max="14307" width="7.5546875" style="1" customWidth="1"/>
    <col min="14308" max="14308" width="9.5546875" style="1" customWidth="1"/>
    <col min="14309" max="14309" width="8.44140625" style="1" customWidth="1"/>
    <col min="14310" max="14310" width="9.44140625" style="1" customWidth="1"/>
    <col min="14311" max="14321" width="9.109375" style="1" customWidth="1"/>
    <col min="14322" max="14322" width="9.44140625" style="1" bestFit="1" customWidth="1"/>
    <col min="14323" max="14323" width="9.44140625" style="1" customWidth="1"/>
    <col min="14324" max="14560" width="7.88671875" style="1"/>
    <col min="14561" max="14561" width="3.5546875" style="1" customWidth="1"/>
    <col min="14562" max="14562" width="26.44140625" style="1" customWidth="1"/>
    <col min="14563" max="14563" width="7.5546875" style="1" customWidth="1"/>
    <col min="14564" max="14564" width="9.5546875" style="1" customWidth="1"/>
    <col min="14565" max="14565" width="8.44140625" style="1" customWidth="1"/>
    <col min="14566" max="14566" width="9.44140625" style="1" customWidth="1"/>
    <col min="14567" max="14577" width="9.109375" style="1" customWidth="1"/>
    <col min="14578" max="14578" width="9.44140625" style="1" bestFit="1" customWidth="1"/>
    <col min="14579" max="14579" width="9.44140625" style="1" customWidth="1"/>
    <col min="14580" max="14816" width="7.88671875" style="1"/>
    <col min="14817" max="14817" width="3.5546875" style="1" customWidth="1"/>
    <col min="14818" max="14818" width="26.44140625" style="1" customWidth="1"/>
    <col min="14819" max="14819" width="7.5546875" style="1" customWidth="1"/>
    <col min="14820" max="14820" width="9.5546875" style="1" customWidth="1"/>
    <col min="14821" max="14821" width="8.44140625" style="1" customWidth="1"/>
    <col min="14822" max="14822" width="9.44140625" style="1" customWidth="1"/>
    <col min="14823" max="14833" width="9.109375" style="1" customWidth="1"/>
    <col min="14834" max="14834" width="9.44140625" style="1" bestFit="1" customWidth="1"/>
    <col min="14835" max="14835" width="9.44140625" style="1" customWidth="1"/>
    <col min="14836" max="15072" width="7.88671875" style="1"/>
    <col min="15073" max="15073" width="3.5546875" style="1" customWidth="1"/>
    <col min="15074" max="15074" width="26.44140625" style="1" customWidth="1"/>
    <col min="15075" max="15075" width="7.5546875" style="1" customWidth="1"/>
    <col min="15076" max="15076" width="9.5546875" style="1" customWidth="1"/>
    <col min="15077" max="15077" width="8.44140625" style="1" customWidth="1"/>
    <col min="15078" max="15078" width="9.44140625" style="1" customWidth="1"/>
    <col min="15079" max="15089" width="9.109375" style="1" customWidth="1"/>
    <col min="15090" max="15090" width="9.44140625" style="1" bestFit="1" customWidth="1"/>
    <col min="15091" max="15091" width="9.44140625" style="1" customWidth="1"/>
    <col min="15092" max="15328" width="7.88671875" style="1"/>
    <col min="15329" max="15329" width="3.5546875" style="1" customWidth="1"/>
    <col min="15330" max="15330" width="26.44140625" style="1" customWidth="1"/>
    <col min="15331" max="15331" width="7.5546875" style="1" customWidth="1"/>
    <col min="15332" max="15332" width="9.5546875" style="1" customWidth="1"/>
    <col min="15333" max="15333" width="8.44140625" style="1" customWidth="1"/>
    <col min="15334" max="15334" width="9.44140625" style="1" customWidth="1"/>
    <col min="15335" max="15345" width="9.109375" style="1" customWidth="1"/>
    <col min="15346" max="15346" width="9.44140625" style="1" bestFit="1" customWidth="1"/>
    <col min="15347" max="15347" width="9.44140625" style="1" customWidth="1"/>
    <col min="15348" max="15584" width="7.88671875" style="1"/>
    <col min="15585" max="15585" width="3.5546875" style="1" customWidth="1"/>
    <col min="15586" max="15586" width="26.44140625" style="1" customWidth="1"/>
    <col min="15587" max="15587" width="7.5546875" style="1" customWidth="1"/>
    <col min="15588" max="15588" width="9.5546875" style="1" customWidth="1"/>
    <col min="15589" max="15589" width="8.44140625" style="1" customWidth="1"/>
    <col min="15590" max="15590" width="9.44140625" style="1" customWidth="1"/>
    <col min="15591" max="15601" width="9.109375" style="1" customWidth="1"/>
    <col min="15602" max="15602" width="9.44140625" style="1" bestFit="1" customWidth="1"/>
    <col min="15603" max="15603" width="9.44140625" style="1" customWidth="1"/>
    <col min="15604" max="15840" width="7.88671875" style="1"/>
    <col min="15841" max="15841" width="3.5546875" style="1" customWidth="1"/>
    <col min="15842" max="15842" width="26.44140625" style="1" customWidth="1"/>
    <col min="15843" max="15843" width="7.5546875" style="1" customWidth="1"/>
    <col min="15844" max="15844" width="9.5546875" style="1" customWidth="1"/>
    <col min="15845" max="15845" width="8.44140625" style="1" customWidth="1"/>
    <col min="15846" max="15846" width="9.44140625" style="1" customWidth="1"/>
    <col min="15847" max="15857" width="9.109375" style="1" customWidth="1"/>
    <col min="15858" max="15858" width="9.44140625" style="1" bestFit="1" customWidth="1"/>
    <col min="15859" max="15859" width="9.44140625" style="1" customWidth="1"/>
    <col min="15860" max="16096" width="7.88671875" style="1"/>
    <col min="16097" max="16097" width="3.5546875" style="1" customWidth="1"/>
    <col min="16098" max="16098" width="26.44140625" style="1" customWidth="1"/>
    <col min="16099" max="16099" width="7.5546875" style="1" customWidth="1"/>
    <col min="16100" max="16100" width="9.5546875" style="1" customWidth="1"/>
    <col min="16101" max="16101" width="8.44140625" style="1" customWidth="1"/>
    <col min="16102" max="16102" width="9.44140625" style="1" customWidth="1"/>
    <col min="16103" max="16113" width="9.109375" style="1" customWidth="1"/>
    <col min="16114" max="16114" width="9.44140625" style="1" bestFit="1" customWidth="1"/>
    <col min="16115" max="16115" width="9.44140625" style="1" customWidth="1"/>
    <col min="16116" max="16384" width="7.88671875" style="1"/>
  </cols>
  <sheetData>
    <row r="1" spans="1:10" x14ac:dyDescent="0.25">
      <c r="A1" s="203"/>
      <c r="B1" s="203"/>
      <c r="C1" s="203"/>
      <c r="D1" s="203"/>
      <c r="E1" s="203"/>
      <c r="H1" s="191">
        <v>9370.5233333333344</v>
      </c>
      <c r="I1" s="191">
        <v>9911.9733333333352</v>
      </c>
      <c r="J1" s="191">
        <v>10237.173333333332</v>
      </c>
    </row>
    <row r="2" spans="1:10" ht="44.4" customHeight="1" x14ac:dyDescent="0.25">
      <c r="A2" s="204" t="s">
        <v>114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13.2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4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x14ac:dyDescent="0.25">
      <c r="A5" s="178" t="s">
        <v>3</v>
      </c>
      <c r="B5" s="179" t="s">
        <v>19</v>
      </c>
      <c r="C5" s="180">
        <v>7663.0630000000001</v>
      </c>
      <c r="D5" s="180">
        <v>19567.157664094128</v>
      </c>
      <c r="E5" s="180">
        <v>21675.333333333336</v>
      </c>
      <c r="F5" s="180">
        <v>22016.133333333331</v>
      </c>
      <c r="G5" s="180">
        <v>22481.333333333336</v>
      </c>
      <c r="H5" s="180">
        <v>17070.523333333334</v>
      </c>
      <c r="I5" s="180">
        <v>17611.973333333335</v>
      </c>
      <c r="J5" s="180">
        <v>17937.173333333332</v>
      </c>
    </row>
    <row r="6" spans="1:10" s="139" customFormat="1" x14ac:dyDescent="0.25">
      <c r="A6" s="148">
        <v>1</v>
      </c>
      <c r="B6" s="149" t="s">
        <v>9</v>
      </c>
      <c r="C6" s="131"/>
      <c r="D6" s="131"/>
      <c r="E6" s="131"/>
      <c r="F6" s="131"/>
      <c r="G6" s="131"/>
      <c r="H6" s="131"/>
      <c r="I6" s="131"/>
      <c r="J6" s="131"/>
    </row>
    <row r="7" spans="1:10" s="3" customFormat="1" x14ac:dyDescent="0.25">
      <c r="A7" s="97" t="s">
        <v>4</v>
      </c>
      <c r="B7" s="154" t="s">
        <v>107</v>
      </c>
      <c r="C7" s="131">
        <v>1530.2529999999999</v>
      </c>
      <c r="D7" s="131">
        <v>2067.1576640941284</v>
      </c>
      <c r="E7" s="131">
        <v>2000</v>
      </c>
      <c r="F7" s="131">
        <v>2095.7999999999997</v>
      </c>
      <c r="G7" s="131">
        <v>2046</v>
      </c>
      <c r="H7" s="131">
        <v>2000.1899999999998</v>
      </c>
      <c r="I7" s="131">
        <v>2291.64</v>
      </c>
      <c r="J7" s="131">
        <v>2296.84</v>
      </c>
    </row>
    <row r="8" spans="1:10" s="3" customFormat="1" x14ac:dyDescent="0.25">
      <c r="A8" s="97" t="s">
        <v>5</v>
      </c>
      <c r="B8" s="154" t="s">
        <v>25</v>
      </c>
      <c r="C8" s="131">
        <v>2345.0100000000002</v>
      </c>
      <c r="D8" s="131">
        <v>3500</v>
      </c>
      <c r="E8" s="131">
        <v>3040.9692398877764</v>
      </c>
      <c r="F8" s="131">
        <v>3184.0239093008413</v>
      </c>
      <c r="G8" s="131">
        <v>3106.8953849887421</v>
      </c>
      <c r="H8" s="131">
        <v>3057.1872489438988</v>
      </c>
      <c r="I8" s="131">
        <v>3495.1325796688334</v>
      </c>
      <c r="J8" s="131">
        <v>3505.6147553016199</v>
      </c>
    </row>
    <row r="9" spans="1:10" x14ac:dyDescent="0.25">
      <c r="A9" s="97" t="s">
        <v>6</v>
      </c>
      <c r="B9" s="156" t="s">
        <v>21</v>
      </c>
      <c r="C9" s="131">
        <v>279.41719441164304</v>
      </c>
      <c r="D9" s="131">
        <v>193.50232012897277</v>
      </c>
      <c r="E9" s="131">
        <v>274.84500000000003</v>
      </c>
      <c r="F9" s="131">
        <v>275.83977478767059</v>
      </c>
      <c r="G9" s="131">
        <v>274.64320625610947</v>
      </c>
      <c r="H9" s="131">
        <v>296.71424956281169</v>
      </c>
      <c r="I9" s="131">
        <v>299.35578923787256</v>
      </c>
      <c r="J9" s="131">
        <v>299.21314180081509</v>
      </c>
    </row>
    <row r="10" spans="1:10" x14ac:dyDescent="0.25">
      <c r="A10" s="97" t="s">
        <v>10</v>
      </c>
      <c r="B10" s="156" t="s">
        <v>22</v>
      </c>
      <c r="C10" s="131">
        <v>427579</v>
      </c>
      <c r="D10" s="131">
        <v>399999.80407460162</v>
      </c>
      <c r="E10" s="131">
        <v>549690</v>
      </c>
      <c r="F10" s="131">
        <v>578105</v>
      </c>
      <c r="G10" s="131">
        <v>561920</v>
      </c>
      <c r="H10" s="131">
        <v>593484.87483304029</v>
      </c>
      <c r="I10" s="131">
        <v>686015.70084907825</v>
      </c>
      <c r="J10" s="131">
        <v>687244.71261378413</v>
      </c>
    </row>
    <row r="11" spans="1:10" s="139" customForma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x14ac:dyDescent="0.25">
      <c r="A12" s="153" t="s">
        <v>11</v>
      </c>
      <c r="B12" s="154" t="s">
        <v>25</v>
      </c>
      <c r="C12" s="131">
        <v>779.8</v>
      </c>
      <c r="D12" s="131">
        <v>11000</v>
      </c>
      <c r="E12" s="131">
        <v>8577</v>
      </c>
      <c r="F12" s="131">
        <v>8630</v>
      </c>
      <c r="G12" s="131">
        <v>8845</v>
      </c>
      <c r="H12" s="131">
        <v>4460</v>
      </c>
      <c r="I12" s="131">
        <v>4465</v>
      </c>
      <c r="J12" s="131">
        <v>4470</v>
      </c>
    </row>
    <row r="13" spans="1:10" s="3" customFormat="1" x14ac:dyDescent="0.25">
      <c r="A13" s="153" t="s">
        <v>12</v>
      </c>
      <c r="B13" s="156" t="s">
        <v>49</v>
      </c>
      <c r="C13" s="131">
        <v>0</v>
      </c>
      <c r="D13" s="131">
        <v>0</v>
      </c>
      <c r="E13" s="131">
        <v>3300</v>
      </c>
      <c r="F13" s="131">
        <v>3300</v>
      </c>
      <c r="G13" s="131">
        <v>3300</v>
      </c>
      <c r="H13" s="131">
        <v>3100</v>
      </c>
      <c r="I13" s="131">
        <v>3100</v>
      </c>
      <c r="J13" s="131">
        <v>3100</v>
      </c>
    </row>
    <row r="14" spans="1:10" x14ac:dyDescent="0.25">
      <c r="A14" s="153" t="s">
        <v>15</v>
      </c>
      <c r="B14" s="156" t="s">
        <v>21</v>
      </c>
      <c r="C14" s="131">
        <v>1.9915362913567582</v>
      </c>
      <c r="D14" s="131">
        <v>1.4999999999999998</v>
      </c>
      <c r="E14" s="131">
        <v>1.5077416346041739</v>
      </c>
      <c r="F14" s="131">
        <v>1.5081691772885284</v>
      </c>
      <c r="G14" s="131">
        <v>1.5187676653476541</v>
      </c>
      <c r="H14" s="131">
        <v>1.2687219730941703</v>
      </c>
      <c r="I14" s="131">
        <v>1.2692049272116461</v>
      </c>
      <c r="J14" s="131">
        <v>1.2696868008948545</v>
      </c>
    </row>
    <row r="15" spans="1:10" x14ac:dyDescent="0.25">
      <c r="A15" s="153" t="s">
        <v>16</v>
      </c>
      <c r="B15" s="156" t="s">
        <v>22</v>
      </c>
      <c r="C15" s="131">
        <v>1553</v>
      </c>
      <c r="D15" s="131">
        <v>16499.999999999996</v>
      </c>
      <c r="E15" s="131">
        <v>12931.9</v>
      </c>
      <c r="F15" s="131">
        <v>13015.5</v>
      </c>
      <c r="G15" s="131">
        <v>13433.5</v>
      </c>
      <c r="H15" s="131">
        <v>5658.5</v>
      </c>
      <c r="I15" s="131">
        <v>5667</v>
      </c>
      <c r="J15" s="131">
        <v>5675.5</v>
      </c>
    </row>
    <row r="16" spans="1:10" s="2" customFormat="1" x14ac:dyDescent="0.25">
      <c r="A16" s="120">
        <v>3</v>
      </c>
      <c r="B16" s="169" t="s">
        <v>88</v>
      </c>
      <c r="C16" s="130">
        <v>5353.01</v>
      </c>
      <c r="D16" s="130">
        <v>6500</v>
      </c>
      <c r="E16" s="130">
        <v>11098.333333333334</v>
      </c>
      <c r="F16" s="130">
        <v>11290.333333333334</v>
      </c>
      <c r="G16" s="130">
        <v>11590.333333333334</v>
      </c>
      <c r="H16" s="130">
        <v>10610.333333333334</v>
      </c>
      <c r="I16" s="130">
        <v>10855.333333333334</v>
      </c>
      <c r="J16" s="130">
        <v>11170.333333333334</v>
      </c>
    </row>
    <row r="17" spans="1:15" s="139" customFormat="1" x14ac:dyDescent="0.25">
      <c r="A17" s="120" t="s">
        <v>17</v>
      </c>
      <c r="B17" s="121" t="s">
        <v>50</v>
      </c>
      <c r="C17" s="131"/>
      <c r="D17" s="131"/>
      <c r="E17" s="131"/>
      <c r="F17" s="131"/>
      <c r="G17" s="131"/>
      <c r="H17" s="131"/>
      <c r="I17" s="131"/>
      <c r="J17" s="131"/>
    </row>
    <row r="18" spans="1:15" x14ac:dyDescent="0.25">
      <c r="A18" s="116" t="s">
        <v>83</v>
      </c>
      <c r="B18" s="117" t="s">
        <v>48</v>
      </c>
      <c r="C18" s="131">
        <v>753</v>
      </c>
      <c r="D18" s="131">
        <v>0</v>
      </c>
      <c r="E18" s="131">
        <v>993.33333333333337</v>
      </c>
      <c r="F18" s="131">
        <v>1005.3333333333334</v>
      </c>
      <c r="G18" s="131">
        <v>1005.3333333333334</v>
      </c>
      <c r="H18" s="131">
        <v>920.33333333333337</v>
      </c>
      <c r="I18" s="131">
        <v>985.33333333333337</v>
      </c>
      <c r="J18" s="131">
        <v>1000.3333333333334</v>
      </c>
    </row>
    <row r="19" spans="1:15" hidden="1" x14ac:dyDescent="0.25">
      <c r="A19" s="116" t="s">
        <v>84</v>
      </c>
      <c r="B19" s="117" t="s">
        <v>108</v>
      </c>
      <c r="C19" s="131">
        <v>17200.009999999998</v>
      </c>
      <c r="D19" s="131">
        <v>0</v>
      </c>
      <c r="E19" s="131">
        <v>29770.412303559249</v>
      </c>
      <c r="F19" s="131">
        <v>29911.212844904079</v>
      </c>
      <c r="G19" s="131">
        <v>29911.212844904079</v>
      </c>
      <c r="H19" s="131">
        <v>28614.242852790896</v>
      </c>
      <c r="I19" s="131">
        <v>29000.314785750474</v>
      </c>
      <c r="J19" s="131">
        <v>29149.706296887132</v>
      </c>
    </row>
    <row r="20" spans="1:15" hidden="1" x14ac:dyDescent="0.25">
      <c r="A20" s="116" t="s">
        <v>99</v>
      </c>
      <c r="B20" s="117" t="s">
        <v>102</v>
      </c>
      <c r="C20" s="131">
        <v>17078.161444440859</v>
      </c>
      <c r="D20" s="131">
        <v>0</v>
      </c>
      <c r="E20" s="131">
        <v>25132.298086372593</v>
      </c>
      <c r="F20" s="131">
        <v>25368.262976810442</v>
      </c>
      <c r="G20" s="131">
        <v>25368.262976810442</v>
      </c>
      <c r="H20" s="131">
        <v>28490.670863427258</v>
      </c>
      <c r="I20" s="131">
        <v>28870.765972809786</v>
      </c>
      <c r="J20" s="131">
        <v>29014.896191754466</v>
      </c>
    </row>
    <row r="21" spans="1:15" hidden="1" x14ac:dyDescent="0.25">
      <c r="A21" s="116"/>
      <c r="B21" s="117" t="s">
        <v>104</v>
      </c>
      <c r="C21" s="131">
        <v>15229.221535828465</v>
      </c>
      <c r="D21" s="131">
        <v>0</v>
      </c>
      <c r="E21" s="131">
        <v>23255.721864388273</v>
      </c>
      <c r="F21" s="131">
        <v>23442.309999492885</v>
      </c>
      <c r="G21" s="131">
        <v>23442.309999492885</v>
      </c>
      <c r="H21" s="131">
        <v>26433.247074226645</v>
      </c>
      <c r="I21" s="131">
        <v>26700.552427144943</v>
      </c>
      <c r="J21" s="131">
        <v>26781.269644958626</v>
      </c>
    </row>
    <row r="22" spans="1:15" hidden="1" x14ac:dyDescent="0.25">
      <c r="A22" s="116"/>
      <c r="B22" s="117" t="s">
        <v>105</v>
      </c>
      <c r="C22" s="131">
        <v>1848.9883739141665</v>
      </c>
      <c r="D22" s="131">
        <v>0</v>
      </c>
      <c r="E22" s="131">
        <v>1876.1738814446242</v>
      </c>
      <c r="F22" s="131">
        <v>1925.5506367778582</v>
      </c>
      <c r="G22" s="131">
        <v>1925.5506367778582</v>
      </c>
      <c r="H22" s="131">
        <v>2057.4691860544172</v>
      </c>
      <c r="I22" s="131">
        <v>2170.2321198160007</v>
      </c>
      <c r="J22" s="131">
        <v>2233.6182982443506</v>
      </c>
    </row>
    <row r="23" spans="1:15" hidden="1" x14ac:dyDescent="0.25">
      <c r="A23" s="116" t="s">
        <v>100</v>
      </c>
      <c r="B23" s="117" t="s">
        <v>106</v>
      </c>
      <c r="C23" s="131">
        <v>112.08605935350535</v>
      </c>
      <c r="D23" s="131">
        <v>0</v>
      </c>
      <c r="E23" s="131">
        <v>11.967716621004865</v>
      </c>
      <c r="F23" s="131">
        <v>11.967716621004865</v>
      </c>
      <c r="G23" s="131">
        <v>11.967716621004865</v>
      </c>
      <c r="H23" s="131">
        <v>11.967716621004865</v>
      </c>
      <c r="I23" s="131">
        <v>11.978529886719242</v>
      </c>
      <c r="J23" s="131">
        <v>11.989343152433621</v>
      </c>
    </row>
    <row r="24" spans="1:15" hidden="1" x14ac:dyDescent="0.25">
      <c r="A24" s="116" t="s">
        <v>101</v>
      </c>
      <c r="B24" s="117" t="s">
        <v>103</v>
      </c>
      <c r="C24" s="131">
        <v>9.6091695998966653</v>
      </c>
      <c r="D24" s="131">
        <v>0</v>
      </c>
      <c r="E24" s="131">
        <v>1.5637377893212601</v>
      </c>
      <c r="F24" s="131">
        <v>1.6989447749024498</v>
      </c>
      <c r="G24" s="131">
        <v>1.6989447749024498</v>
      </c>
      <c r="H24" s="131">
        <v>1.8578444841642743</v>
      </c>
      <c r="I24" s="131">
        <v>2.297971430302856</v>
      </c>
      <c r="J24" s="131">
        <v>2.6028913908602487</v>
      </c>
    </row>
    <row r="25" spans="1:15" hidden="1" x14ac:dyDescent="0.25">
      <c r="A25" s="116"/>
      <c r="B25" s="117" t="s">
        <v>97</v>
      </c>
      <c r="C25" s="131">
        <v>9.331454451512899</v>
      </c>
      <c r="D25" s="131">
        <v>0</v>
      </c>
      <c r="E25" s="131">
        <v>1.5353638744439497</v>
      </c>
      <c r="F25" s="131">
        <v>1.6705708600251392</v>
      </c>
      <c r="G25" s="131">
        <v>1.6705708600251392</v>
      </c>
      <c r="H25" s="131">
        <v>1.8294705692869635</v>
      </c>
      <c r="I25" s="131">
        <v>2.2695975154255454</v>
      </c>
      <c r="J25" s="131">
        <v>2.5745174759829381</v>
      </c>
    </row>
    <row r="26" spans="1:15" hidden="1" x14ac:dyDescent="0.25">
      <c r="A26" s="116"/>
      <c r="B26" s="117" t="s">
        <v>98</v>
      </c>
      <c r="C26" s="131">
        <v>0.27771514838376332</v>
      </c>
      <c r="D26" s="131">
        <v>0</v>
      </c>
      <c r="E26" s="131">
        <v>2.8373914877309989E-2</v>
      </c>
      <c r="F26" s="131">
        <v>2.8373914877309989E-2</v>
      </c>
      <c r="G26" s="131">
        <v>2.8373914877309989E-2</v>
      </c>
      <c r="H26" s="131">
        <v>2.8373914877309989E-2</v>
      </c>
      <c r="I26" s="131">
        <v>2.8373914877309989E-2</v>
      </c>
      <c r="J26" s="131">
        <v>2.8373914877309989E-2</v>
      </c>
    </row>
    <row r="27" spans="1:15" s="77" customFormat="1" ht="13.2" customHeight="1" x14ac:dyDescent="0.25">
      <c r="A27" s="97" t="s">
        <v>84</v>
      </c>
      <c r="B27" s="117" t="s">
        <v>23</v>
      </c>
      <c r="C27" s="131">
        <v>2580.0015000000003</v>
      </c>
      <c r="D27" s="131">
        <v>0</v>
      </c>
      <c r="E27" s="131">
        <v>4465.561845533889</v>
      </c>
      <c r="F27" s="131">
        <v>4486.6819267356123</v>
      </c>
      <c r="G27" s="131">
        <v>4486.6819267356123</v>
      </c>
      <c r="H27" s="131">
        <v>4292.1364279186355</v>
      </c>
      <c r="I27" s="131">
        <v>4350.0472178625714</v>
      </c>
      <c r="J27" s="131">
        <v>4372.4559445330706</v>
      </c>
      <c r="K27" s="78"/>
      <c r="L27" s="78"/>
      <c r="M27" s="78"/>
      <c r="O27" s="86"/>
    </row>
    <row r="28" spans="1:15" s="77" customFormat="1" ht="13.2" customHeight="1" x14ac:dyDescent="0.25">
      <c r="A28" s="171"/>
      <c r="B28" s="117" t="s">
        <v>109</v>
      </c>
      <c r="C28" s="131">
        <v>1066.0455075079922</v>
      </c>
      <c r="D28" s="131">
        <v>0</v>
      </c>
      <c r="E28" s="131">
        <v>1423.3016175516868</v>
      </c>
      <c r="F28" s="131">
        <v>1436.3627870090099</v>
      </c>
      <c r="G28" s="131">
        <v>1436.3627870090099</v>
      </c>
      <c r="H28" s="131">
        <v>1574.1187627059508</v>
      </c>
      <c r="I28" s="131">
        <v>1664.4397569446537</v>
      </c>
      <c r="J28" s="131">
        <v>1813.3092012604566</v>
      </c>
      <c r="K28" s="78"/>
      <c r="L28" s="78"/>
      <c r="M28" s="78"/>
      <c r="O28" s="86"/>
    </row>
    <row r="29" spans="1:15" s="139" customFormat="1" ht="22.8" x14ac:dyDescent="0.25">
      <c r="A29" s="120" t="s">
        <v>18</v>
      </c>
      <c r="B29" s="169" t="s">
        <v>26</v>
      </c>
      <c r="C29" s="131"/>
      <c r="D29" s="131"/>
      <c r="E29" s="131"/>
      <c r="F29" s="131"/>
      <c r="G29" s="131"/>
      <c r="H29" s="131"/>
      <c r="I29" s="131"/>
      <c r="J29" s="131"/>
    </row>
    <row r="30" spans="1:15" x14ac:dyDescent="0.25">
      <c r="A30" s="116" t="s">
        <v>85</v>
      </c>
      <c r="B30" s="117" t="s">
        <v>25</v>
      </c>
      <c r="C30" s="131">
        <v>4600.01</v>
      </c>
      <c r="D30" s="131">
        <v>0</v>
      </c>
      <c r="E30" s="131">
        <v>10105</v>
      </c>
      <c r="F30" s="131">
        <v>10285</v>
      </c>
      <c r="G30" s="131">
        <v>10585</v>
      </c>
      <c r="H30" s="131">
        <v>9690</v>
      </c>
      <c r="I30" s="131">
        <v>9870</v>
      </c>
      <c r="J30" s="131">
        <v>10170</v>
      </c>
    </row>
    <row r="31" spans="1:15" s="3" customFormat="1" x14ac:dyDescent="0.25">
      <c r="A31" s="116" t="s">
        <v>86</v>
      </c>
      <c r="B31" s="117" t="s">
        <v>49</v>
      </c>
      <c r="C31" s="131">
        <v>0</v>
      </c>
      <c r="D31" s="131">
        <v>0</v>
      </c>
      <c r="E31" s="131">
        <v>5100</v>
      </c>
      <c r="F31" s="131">
        <v>5100</v>
      </c>
      <c r="G31" s="131">
        <v>5100</v>
      </c>
      <c r="H31" s="131">
        <v>4600</v>
      </c>
      <c r="I31" s="131">
        <v>4600</v>
      </c>
      <c r="J31" s="131">
        <v>4600</v>
      </c>
    </row>
    <row r="32" spans="1:15" x14ac:dyDescent="0.25">
      <c r="A32" s="116" t="s">
        <v>87</v>
      </c>
      <c r="B32" s="117" t="s">
        <v>22</v>
      </c>
      <c r="C32" s="131">
        <v>78167</v>
      </c>
      <c r="D32" s="131">
        <v>0</v>
      </c>
      <c r="E32" s="131">
        <v>109299.71097876946</v>
      </c>
      <c r="F32" s="131">
        <v>115878.69601915023</v>
      </c>
      <c r="G32" s="131">
        <v>130357.68105953102</v>
      </c>
      <c r="H32" s="131">
        <v>108842.13641254228</v>
      </c>
      <c r="I32" s="131">
        <v>115421.12145292305</v>
      </c>
      <c r="J32" s="131">
        <v>129900.10649330384</v>
      </c>
    </row>
    <row r="33" spans="1:10" s="2" customFormat="1" x14ac:dyDescent="0.25">
      <c r="A33" s="120">
        <v>4</v>
      </c>
      <c r="B33" s="121" t="s">
        <v>7</v>
      </c>
      <c r="C33" s="130">
        <v>3100</v>
      </c>
      <c r="D33" s="130">
        <v>2000</v>
      </c>
      <c r="E33" s="130">
        <v>3400</v>
      </c>
      <c r="F33" s="130">
        <v>3690</v>
      </c>
      <c r="G33" s="130">
        <v>3930</v>
      </c>
      <c r="H33" s="130">
        <v>3400</v>
      </c>
      <c r="I33" s="130">
        <v>3690</v>
      </c>
      <c r="J33" s="130">
        <v>3930</v>
      </c>
    </row>
    <row r="34" spans="1:10" s="2" customFormat="1" x14ac:dyDescent="0.25">
      <c r="A34" s="157" t="s">
        <v>8</v>
      </c>
      <c r="B34" s="158" t="s">
        <v>24</v>
      </c>
      <c r="C34" s="130">
        <v>524458</v>
      </c>
      <c r="D34" s="130">
        <v>478499.99999999994</v>
      </c>
      <c r="E34" s="130">
        <v>692191.86132563557</v>
      </c>
      <c r="F34" s="130">
        <v>729074.12031184486</v>
      </c>
      <c r="G34" s="130">
        <v>729632.28861819662</v>
      </c>
      <c r="H34" s="130">
        <v>728632.67840489978</v>
      </c>
      <c r="I34" s="130">
        <v>829545.3388610892</v>
      </c>
      <c r="J34" s="130">
        <v>847097.6943860891</v>
      </c>
    </row>
    <row r="35" spans="1:10" s="2" customFormat="1" x14ac:dyDescent="0.25">
      <c r="A35" s="153">
        <v>1</v>
      </c>
      <c r="B35" s="156" t="s">
        <v>27</v>
      </c>
      <c r="C35" s="131">
        <v>507299</v>
      </c>
      <c r="D35" s="131">
        <v>466499.99999999994</v>
      </c>
      <c r="E35" s="131">
        <v>671921.61097876949</v>
      </c>
      <c r="F35" s="131">
        <v>706999.1960191502</v>
      </c>
      <c r="G35" s="131">
        <v>705711.18105953105</v>
      </c>
      <c r="H35" s="131">
        <v>707985.5112455826</v>
      </c>
      <c r="I35" s="131">
        <v>807103.8223020013</v>
      </c>
      <c r="J35" s="131">
        <v>822820.31910708803</v>
      </c>
    </row>
    <row r="36" spans="1:10" s="2" customFormat="1" x14ac:dyDescent="0.25">
      <c r="A36" s="159">
        <v>2</v>
      </c>
      <c r="B36" s="160" t="s">
        <v>28</v>
      </c>
      <c r="C36" s="163">
        <v>17159</v>
      </c>
      <c r="D36" s="163">
        <v>12000.000000000002</v>
      </c>
      <c r="E36" s="163">
        <v>20270.250346866142</v>
      </c>
      <c r="F36" s="163">
        <v>22074.924292694701</v>
      </c>
      <c r="G36" s="163">
        <v>23921.107558665619</v>
      </c>
      <c r="H36" s="163">
        <v>20647.167159317127</v>
      </c>
      <c r="I36" s="163">
        <v>22441.516559087897</v>
      </c>
      <c r="J36" s="163">
        <v>24277.375279001026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  <c r="H37" s="192">
        <v>7700</v>
      </c>
      <c r="I37" s="192">
        <v>7700</v>
      </c>
      <c r="J37" s="192">
        <v>7700</v>
      </c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  <c r="H38" s="167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  <c r="H39" s="167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  <c r="H40" s="167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  <c r="H41" s="167"/>
      <c r="J41" s="9">
        <v>13</v>
      </c>
    </row>
    <row r="42" spans="1:10" s="9" customFormat="1" ht="13.2" customHeight="1" x14ac:dyDescent="0.3">
      <c r="B42" s="196" t="s">
        <v>52</v>
      </c>
      <c r="C42" s="196"/>
      <c r="D42" s="196"/>
      <c r="E42" s="196"/>
      <c r="H42" s="167"/>
      <c r="J42" s="9">
        <v>1.2</v>
      </c>
    </row>
    <row r="43" spans="1:10" x14ac:dyDescent="0.25">
      <c r="D43" s="4"/>
      <c r="E43" s="6"/>
      <c r="J43" s="1">
        <v>9.2307692307692299</v>
      </c>
    </row>
    <row r="44" spans="1:10" x14ac:dyDescent="0.25">
      <c r="D44" s="4"/>
      <c r="E44" s="6">
        <v>1.6891875289055116</v>
      </c>
    </row>
    <row r="45" spans="1:10" x14ac:dyDescent="0.25">
      <c r="D45" s="1">
        <v>23000</v>
      </c>
      <c r="E45" s="1">
        <v>38851.313164826766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5" firstPageNumber="257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O1048576"/>
    </sheetView>
  </sheetViews>
  <sheetFormatPr defaultColWidth="7.88671875" defaultRowHeight="12" x14ac:dyDescent="0.25"/>
  <cols>
    <col min="1" max="1" width="4" style="1" bestFit="1" customWidth="1"/>
    <col min="2" max="2" width="32.33203125" style="1" customWidth="1"/>
    <col min="3" max="3" width="10.109375" style="1" customWidth="1"/>
    <col min="4" max="4" width="12" style="1" customWidth="1"/>
    <col min="5" max="5" width="9.33203125" style="1" customWidth="1"/>
    <col min="6" max="6" width="8.88671875" style="1" customWidth="1"/>
    <col min="7" max="7" width="9" style="1" customWidth="1"/>
    <col min="8" max="8" width="8.88671875" style="1" customWidth="1"/>
    <col min="9" max="9" width="9.44140625" style="1" customWidth="1"/>
    <col min="10" max="10" width="9.6640625" style="1" customWidth="1"/>
    <col min="11" max="221" width="7.88671875" style="1"/>
    <col min="222" max="222" width="3.5546875" style="1" customWidth="1"/>
    <col min="223" max="223" width="26.44140625" style="1" customWidth="1"/>
    <col min="224" max="224" width="7.5546875" style="1" customWidth="1"/>
    <col min="225" max="225" width="9.5546875" style="1" customWidth="1"/>
    <col min="226" max="226" width="8.44140625" style="1" customWidth="1"/>
    <col min="227" max="227" width="9.44140625" style="1" customWidth="1"/>
    <col min="228" max="238" width="9.109375" style="1" customWidth="1"/>
    <col min="239" max="239" width="9.44140625" style="1" bestFit="1" customWidth="1"/>
    <col min="240" max="240" width="9.44140625" style="1" customWidth="1"/>
    <col min="241" max="477" width="7.88671875" style="1"/>
    <col min="478" max="478" width="3.5546875" style="1" customWidth="1"/>
    <col min="479" max="479" width="26.44140625" style="1" customWidth="1"/>
    <col min="480" max="480" width="7.5546875" style="1" customWidth="1"/>
    <col min="481" max="481" width="9.5546875" style="1" customWidth="1"/>
    <col min="482" max="482" width="8.44140625" style="1" customWidth="1"/>
    <col min="483" max="483" width="9.44140625" style="1" customWidth="1"/>
    <col min="484" max="494" width="9.109375" style="1" customWidth="1"/>
    <col min="495" max="495" width="9.44140625" style="1" bestFit="1" customWidth="1"/>
    <col min="496" max="496" width="9.44140625" style="1" customWidth="1"/>
    <col min="497" max="733" width="7.88671875" style="1"/>
    <col min="734" max="734" width="3.5546875" style="1" customWidth="1"/>
    <col min="735" max="735" width="26.44140625" style="1" customWidth="1"/>
    <col min="736" max="736" width="7.5546875" style="1" customWidth="1"/>
    <col min="737" max="737" width="9.5546875" style="1" customWidth="1"/>
    <col min="738" max="738" width="8.44140625" style="1" customWidth="1"/>
    <col min="739" max="739" width="9.44140625" style="1" customWidth="1"/>
    <col min="740" max="750" width="9.109375" style="1" customWidth="1"/>
    <col min="751" max="751" width="9.44140625" style="1" bestFit="1" customWidth="1"/>
    <col min="752" max="752" width="9.44140625" style="1" customWidth="1"/>
    <col min="753" max="989" width="7.88671875" style="1"/>
    <col min="990" max="990" width="3.5546875" style="1" customWidth="1"/>
    <col min="991" max="991" width="26.44140625" style="1" customWidth="1"/>
    <col min="992" max="992" width="7.5546875" style="1" customWidth="1"/>
    <col min="993" max="993" width="9.5546875" style="1" customWidth="1"/>
    <col min="994" max="994" width="8.44140625" style="1" customWidth="1"/>
    <col min="995" max="995" width="9.44140625" style="1" customWidth="1"/>
    <col min="996" max="1006" width="9.109375" style="1" customWidth="1"/>
    <col min="1007" max="1007" width="9.44140625" style="1" bestFit="1" customWidth="1"/>
    <col min="1008" max="1008" width="9.44140625" style="1" customWidth="1"/>
    <col min="1009" max="1245" width="7.88671875" style="1"/>
    <col min="1246" max="1246" width="3.5546875" style="1" customWidth="1"/>
    <col min="1247" max="1247" width="26.44140625" style="1" customWidth="1"/>
    <col min="1248" max="1248" width="7.5546875" style="1" customWidth="1"/>
    <col min="1249" max="1249" width="9.5546875" style="1" customWidth="1"/>
    <col min="1250" max="1250" width="8.44140625" style="1" customWidth="1"/>
    <col min="1251" max="1251" width="9.44140625" style="1" customWidth="1"/>
    <col min="1252" max="1262" width="9.109375" style="1" customWidth="1"/>
    <col min="1263" max="1263" width="9.44140625" style="1" bestFit="1" customWidth="1"/>
    <col min="1264" max="1264" width="9.44140625" style="1" customWidth="1"/>
    <col min="1265" max="1501" width="7.88671875" style="1"/>
    <col min="1502" max="1502" width="3.5546875" style="1" customWidth="1"/>
    <col min="1503" max="1503" width="26.44140625" style="1" customWidth="1"/>
    <col min="1504" max="1504" width="7.5546875" style="1" customWidth="1"/>
    <col min="1505" max="1505" width="9.5546875" style="1" customWidth="1"/>
    <col min="1506" max="1506" width="8.44140625" style="1" customWidth="1"/>
    <col min="1507" max="1507" width="9.44140625" style="1" customWidth="1"/>
    <col min="1508" max="1518" width="9.109375" style="1" customWidth="1"/>
    <col min="1519" max="1519" width="9.44140625" style="1" bestFit="1" customWidth="1"/>
    <col min="1520" max="1520" width="9.44140625" style="1" customWidth="1"/>
    <col min="1521" max="1757" width="7.88671875" style="1"/>
    <col min="1758" max="1758" width="3.5546875" style="1" customWidth="1"/>
    <col min="1759" max="1759" width="26.44140625" style="1" customWidth="1"/>
    <col min="1760" max="1760" width="7.5546875" style="1" customWidth="1"/>
    <col min="1761" max="1761" width="9.5546875" style="1" customWidth="1"/>
    <col min="1762" max="1762" width="8.44140625" style="1" customWidth="1"/>
    <col min="1763" max="1763" width="9.44140625" style="1" customWidth="1"/>
    <col min="1764" max="1774" width="9.109375" style="1" customWidth="1"/>
    <col min="1775" max="1775" width="9.44140625" style="1" bestFit="1" customWidth="1"/>
    <col min="1776" max="1776" width="9.44140625" style="1" customWidth="1"/>
    <col min="1777" max="2013" width="7.88671875" style="1"/>
    <col min="2014" max="2014" width="3.5546875" style="1" customWidth="1"/>
    <col min="2015" max="2015" width="26.44140625" style="1" customWidth="1"/>
    <col min="2016" max="2016" width="7.5546875" style="1" customWidth="1"/>
    <col min="2017" max="2017" width="9.5546875" style="1" customWidth="1"/>
    <col min="2018" max="2018" width="8.44140625" style="1" customWidth="1"/>
    <col min="2019" max="2019" width="9.44140625" style="1" customWidth="1"/>
    <col min="2020" max="2030" width="9.109375" style="1" customWidth="1"/>
    <col min="2031" max="2031" width="9.44140625" style="1" bestFit="1" customWidth="1"/>
    <col min="2032" max="2032" width="9.44140625" style="1" customWidth="1"/>
    <col min="2033" max="2269" width="7.88671875" style="1"/>
    <col min="2270" max="2270" width="3.5546875" style="1" customWidth="1"/>
    <col min="2271" max="2271" width="26.44140625" style="1" customWidth="1"/>
    <col min="2272" max="2272" width="7.5546875" style="1" customWidth="1"/>
    <col min="2273" max="2273" width="9.5546875" style="1" customWidth="1"/>
    <col min="2274" max="2274" width="8.44140625" style="1" customWidth="1"/>
    <col min="2275" max="2275" width="9.44140625" style="1" customWidth="1"/>
    <col min="2276" max="2286" width="9.109375" style="1" customWidth="1"/>
    <col min="2287" max="2287" width="9.44140625" style="1" bestFit="1" customWidth="1"/>
    <col min="2288" max="2288" width="9.44140625" style="1" customWidth="1"/>
    <col min="2289" max="2525" width="7.88671875" style="1"/>
    <col min="2526" max="2526" width="3.5546875" style="1" customWidth="1"/>
    <col min="2527" max="2527" width="26.44140625" style="1" customWidth="1"/>
    <col min="2528" max="2528" width="7.5546875" style="1" customWidth="1"/>
    <col min="2529" max="2529" width="9.5546875" style="1" customWidth="1"/>
    <col min="2530" max="2530" width="8.44140625" style="1" customWidth="1"/>
    <col min="2531" max="2531" width="9.44140625" style="1" customWidth="1"/>
    <col min="2532" max="2542" width="9.109375" style="1" customWidth="1"/>
    <col min="2543" max="2543" width="9.44140625" style="1" bestFit="1" customWidth="1"/>
    <col min="2544" max="2544" width="9.44140625" style="1" customWidth="1"/>
    <col min="2545" max="2781" width="7.88671875" style="1"/>
    <col min="2782" max="2782" width="3.5546875" style="1" customWidth="1"/>
    <col min="2783" max="2783" width="26.44140625" style="1" customWidth="1"/>
    <col min="2784" max="2784" width="7.5546875" style="1" customWidth="1"/>
    <col min="2785" max="2785" width="9.5546875" style="1" customWidth="1"/>
    <col min="2786" max="2786" width="8.44140625" style="1" customWidth="1"/>
    <col min="2787" max="2787" width="9.44140625" style="1" customWidth="1"/>
    <col min="2788" max="2798" width="9.109375" style="1" customWidth="1"/>
    <col min="2799" max="2799" width="9.44140625" style="1" bestFit="1" customWidth="1"/>
    <col min="2800" max="2800" width="9.44140625" style="1" customWidth="1"/>
    <col min="2801" max="3037" width="7.88671875" style="1"/>
    <col min="3038" max="3038" width="3.5546875" style="1" customWidth="1"/>
    <col min="3039" max="3039" width="26.44140625" style="1" customWidth="1"/>
    <col min="3040" max="3040" width="7.5546875" style="1" customWidth="1"/>
    <col min="3041" max="3041" width="9.5546875" style="1" customWidth="1"/>
    <col min="3042" max="3042" width="8.44140625" style="1" customWidth="1"/>
    <col min="3043" max="3043" width="9.44140625" style="1" customWidth="1"/>
    <col min="3044" max="3054" width="9.109375" style="1" customWidth="1"/>
    <col min="3055" max="3055" width="9.44140625" style="1" bestFit="1" customWidth="1"/>
    <col min="3056" max="3056" width="9.44140625" style="1" customWidth="1"/>
    <col min="3057" max="3293" width="7.88671875" style="1"/>
    <col min="3294" max="3294" width="3.5546875" style="1" customWidth="1"/>
    <col min="3295" max="3295" width="26.44140625" style="1" customWidth="1"/>
    <col min="3296" max="3296" width="7.5546875" style="1" customWidth="1"/>
    <col min="3297" max="3297" width="9.5546875" style="1" customWidth="1"/>
    <col min="3298" max="3298" width="8.44140625" style="1" customWidth="1"/>
    <col min="3299" max="3299" width="9.44140625" style="1" customWidth="1"/>
    <col min="3300" max="3310" width="9.109375" style="1" customWidth="1"/>
    <col min="3311" max="3311" width="9.44140625" style="1" bestFit="1" customWidth="1"/>
    <col min="3312" max="3312" width="9.44140625" style="1" customWidth="1"/>
    <col min="3313" max="3549" width="7.88671875" style="1"/>
    <col min="3550" max="3550" width="3.5546875" style="1" customWidth="1"/>
    <col min="3551" max="3551" width="26.44140625" style="1" customWidth="1"/>
    <col min="3552" max="3552" width="7.5546875" style="1" customWidth="1"/>
    <col min="3553" max="3553" width="9.5546875" style="1" customWidth="1"/>
    <col min="3554" max="3554" width="8.44140625" style="1" customWidth="1"/>
    <col min="3555" max="3555" width="9.44140625" style="1" customWidth="1"/>
    <col min="3556" max="3566" width="9.109375" style="1" customWidth="1"/>
    <col min="3567" max="3567" width="9.44140625" style="1" bestFit="1" customWidth="1"/>
    <col min="3568" max="3568" width="9.44140625" style="1" customWidth="1"/>
    <col min="3569" max="3805" width="7.88671875" style="1"/>
    <col min="3806" max="3806" width="3.5546875" style="1" customWidth="1"/>
    <col min="3807" max="3807" width="26.44140625" style="1" customWidth="1"/>
    <col min="3808" max="3808" width="7.5546875" style="1" customWidth="1"/>
    <col min="3809" max="3809" width="9.5546875" style="1" customWidth="1"/>
    <col min="3810" max="3810" width="8.44140625" style="1" customWidth="1"/>
    <col min="3811" max="3811" width="9.44140625" style="1" customWidth="1"/>
    <col min="3812" max="3822" width="9.109375" style="1" customWidth="1"/>
    <col min="3823" max="3823" width="9.44140625" style="1" bestFit="1" customWidth="1"/>
    <col min="3824" max="3824" width="9.44140625" style="1" customWidth="1"/>
    <col min="3825" max="4061" width="7.88671875" style="1"/>
    <col min="4062" max="4062" width="3.5546875" style="1" customWidth="1"/>
    <col min="4063" max="4063" width="26.44140625" style="1" customWidth="1"/>
    <col min="4064" max="4064" width="7.5546875" style="1" customWidth="1"/>
    <col min="4065" max="4065" width="9.5546875" style="1" customWidth="1"/>
    <col min="4066" max="4066" width="8.44140625" style="1" customWidth="1"/>
    <col min="4067" max="4067" width="9.44140625" style="1" customWidth="1"/>
    <col min="4068" max="4078" width="9.109375" style="1" customWidth="1"/>
    <col min="4079" max="4079" width="9.44140625" style="1" bestFit="1" customWidth="1"/>
    <col min="4080" max="4080" width="9.44140625" style="1" customWidth="1"/>
    <col min="4081" max="4317" width="7.88671875" style="1"/>
    <col min="4318" max="4318" width="3.5546875" style="1" customWidth="1"/>
    <col min="4319" max="4319" width="26.44140625" style="1" customWidth="1"/>
    <col min="4320" max="4320" width="7.5546875" style="1" customWidth="1"/>
    <col min="4321" max="4321" width="9.5546875" style="1" customWidth="1"/>
    <col min="4322" max="4322" width="8.44140625" style="1" customWidth="1"/>
    <col min="4323" max="4323" width="9.44140625" style="1" customWidth="1"/>
    <col min="4324" max="4334" width="9.109375" style="1" customWidth="1"/>
    <col min="4335" max="4335" width="9.44140625" style="1" bestFit="1" customWidth="1"/>
    <col min="4336" max="4336" width="9.44140625" style="1" customWidth="1"/>
    <col min="4337" max="4573" width="7.88671875" style="1"/>
    <col min="4574" max="4574" width="3.5546875" style="1" customWidth="1"/>
    <col min="4575" max="4575" width="26.44140625" style="1" customWidth="1"/>
    <col min="4576" max="4576" width="7.5546875" style="1" customWidth="1"/>
    <col min="4577" max="4577" width="9.5546875" style="1" customWidth="1"/>
    <col min="4578" max="4578" width="8.44140625" style="1" customWidth="1"/>
    <col min="4579" max="4579" width="9.44140625" style="1" customWidth="1"/>
    <col min="4580" max="4590" width="9.109375" style="1" customWidth="1"/>
    <col min="4591" max="4591" width="9.44140625" style="1" bestFit="1" customWidth="1"/>
    <col min="4592" max="4592" width="9.44140625" style="1" customWidth="1"/>
    <col min="4593" max="4829" width="7.88671875" style="1"/>
    <col min="4830" max="4830" width="3.5546875" style="1" customWidth="1"/>
    <col min="4831" max="4831" width="26.44140625" style="1" customWidth="1"/>
    <col min="4832" max="4832" width="7.5546875" style="1" customWidth="1"/>
    <col min="4833" max="4833" width="9.5546875" style="1" customWidth="1"/>
    <col min="4834" max="4834" width="8.44140625" style="1" customWidth="1"/>
    <col min="4835" max="4835" width="9.44140625" style="1" customWidth="1"/>
    <col min="4836" max="4846" width="9.109375" style="1" customWidth="1"/>
    <col min="4847" max="4847" width="9.44140625" style="1" bestFit="1" customWidth="1"/>
    <col min="4848" max="4848" width="9.44140625" style="1" customWidth="1"/>
    <col min="4849" max="5085" width="7.88671875" style="1"/>
    <col min="5086" max="5086" width="3.5546875" style="1" customWidth="1"/>
    <col min="5087" max="5087" width="26.44140625" style="1" customWidth="1"/>
    <col min="5088" max="5088" width="7.5546875" style="1" customWidth="1"/>
    <col min="5089" max="5089" width="9.5546875" style="1" customWidth="1"/>
    <col min="5090" max="5090" width="8.44140625" style="1" customWidth="1"/>
    <col min="5091" max="5091" width="9.44140625" style="1" customWidth="1"/>
    <col min="5092" max="5102" width="9.109375" style="1" customWidth="1"/>
    <col min="5103" max="5103" width="9.44140625" style="1" bestFit="1" customWidth="1"/>
    <col min="5104" max="5104" width="9.44140625" style="1" customWidth="1"/>
    <col min="5105" max="5341" width="7.88671875" style="1"/>
    <col min="5342" max="5342" width="3.5546875" style="1" customWidth="1"/>
    <col min="5343" max="5343" width="26.44140625" style="1" customWidth="1"/>
    <col min="5344" max="5344" width="7.5546875" style="1" customWidth="1"/>
    <col min="5345" max="5345" width="9.5546875" style="1" customWidth="1"/>
    <col min="5346" max="5346" width="8.44140625" style="1" customWidth="1"/>
    <col min="5347" max="5347" width="9.44140625" style="1" customWidth="1"/>
    <col min="5348" max="5358" width="9.109375" style="1" customWidth="1"/>
    <col min="5359" max="5359" width="9.44140625" style="1" bestFit="1" customWidth="1"/>
    <col min="5360" max="5360" width="9.44140625" style="1" customWidth="1"/>
    <col min="5361" max="5597" width="7.88671875" style="1"/>
    <col min="5598" max="5598" width="3.5546875" style="1" customWidth="1"/>
    <col min="5599" max="5599" width="26.44140625" style="1" customWidth="1"/>
    <col min="5600" max="5600" width="7.5546875" style="1" customWidth="1"/>
    <col min="5601" max="5601" width="9.5546875" style="1" customWidth="1"/>
    <col min="5602" max="5602" width="8.44140625" style="1" customWidth="1"/>
    <col min="5603" max="5603" width="9.44140625" style="1" customWidth="1"/>
    <col min="5604" max="5614" width="9.109375" style="1" customWidth="1"/>
    <col min="5615" max="5615" width="9.44140625" style="1" bestFit="1" customWidth="1"/>
    <col min="5616" max="5616" width="9.44140625" style="1" customWidth="1"/>
    <col min="5617" max="5853" width="7.88671875" style="1"/>
    <col min="5854" max="5854" width="3.5546875" style="1" customWidth="1"/>
    <col min="5855" max="5855" width="26.44140625" style="1" customWidth="1"/>
    <col min="5856" max="5856" width="7.5546875" style="1" customWidth="1"/>
    <col min="5857" max="5857" width="9.5546875" style="1" customWidth="1"/>
    <col min="5858" max="5858" width="8.44140625" style="1" customWidth="1"/>
    <col min="5859" max="5859" width="9.44140625" style="1" customWidth="1"/>
    <col min="5860" max="5870" width="9.109375" style="1" customWidth="1"/>
    <col min="5871" max="5871" width="9.44140625" style="1" bestFit="1" customWidth="1"/>
    <col min="5872" max="5872" width="9.44140625" style="1" customWidth="1"/>
    <col min="5873" max="6109" width="7.88671875" style="1"/>
    <col min="6110" max="6110" width="3.5546875" style="1" customWidth="1"/>
    <col min="6111" max="6111" width="26.44140625" style="1" customWidth="1"/>
    <col min="6112" max="6112" width="7.5546875" style="1" customWidth="1"/>
    <col min="6113" max="6113" width="9.5546875" style="1" customWidth="1"/>
    <col min="6114" max="6114" width="8.44140625" style="1" customWidth="1"/>
    <col min="6115" max="6115" width="9.44140625" style="1" customWidth="1"/>
    <col min="6116" max="6126" width="9.109375" style="1" customWidth="1"/>
    <col min="6127" max="6127" width="9.44140625" style="1" bestFit="1" customWidth="1"/>
    <col min="6128" max="6128" width="9.44140625" style="1" customWidth="1"/>
    <col min="6129" max="6365" width="7.88671875" style="1"/>
    <col min="6366" max="6366" width="3.5546875" style="1" customWidth="1"/>
    <col min="6367" max="6367" width="26.44140625" style="1" customWidth="1"/>
    <col min="6368" max="6368" width="7.5546875" style="1" customWidth="1"/>
    <col min="6369" max="6369" width="9.5546875" style="1" customWidth="1"/>
    <col min="6370" max="6370" width="8.44140625" style="1" customWidth="1"/>
    <col min="6371" max="6371" width="9.44140625" style="1" customWidth="1"/>
    <col min="6372" max="6382" width="9.109375" style="1" customWidth="1"/>
    <col min="6383" max="6383" width="9.44140625" style="1" bestFit="1" customWidth="1"/>
    <col min="6384" max="6384" width="9.44140625" style="1" customWidth="1"/>
    <col min="6385" max="6621" width="7.88671875" style="1"/>
    <col min="6622" max="6622" width="3.5546875" style="1" customWidth="1"/>
    <col min="6623" max="6623" width="26.44140625" style="1" customWidth="1"/>
    <col min="6624" max="6624" width="7.5546875" style="1" customWidth="1"/>
    <col min="6625" max="6625" width="9.5546875" style="1" customWidth="1"/>
    <col min="6626" max="6626" width="8.44140625" style="1" customWidth="1"/>
    <col min="6627" max="6627" width="9.44140625" style="1" customWidth="1"/>
    <col min="6628" max="6638" width="9.109375" style="1" customWidth="1"/>
    <col min="6639" max="6639" width="9.44140625" style="1" bestFit="1" customWidth="1"/>
    <col min="6640" max="6640" width="9.44140625" style="1" customWidth="1"/>
    <col min="6641" max="6877" width="7.88671875" style="1"/>
    <col min="6878" max="6878" width="3.5546875" style="1" customWidth="1"/>
    <col min="6879" max="6879" width="26.44140625" style="1" customWidth="1"/>
    <col min="6880" max="6880" width="7.5546875" style="1" customWidth="1"/>
    <col min="6881" max="6881" width="9.5546875" style="1" customWidth="1"/>
    <col min="6882" max="6882" width="8.44140625" style="1" customWidth="1"/>
    <col min="6883" max="6883" width="9.44140625" style="1" customWidth="1"/>
    <col min="6884" max="6894" width="9.109375" style="1" customWidth="1"/>
    <col min="6895" max="6895" width="9.44140625" style="1" bestFit="1" customWidth="1"/>
    <col min="6896" max="6896" width="9.44140625" style="1" customWidth="1"/>
    <col min="6897" max="7133" width="7.88671875" style="1"/>
    <col min="7134" max="7134" width="3.5546875" style="1" customWidth="1"/>
    <col min="7135" max="7135" width="26.44140625" style="1" customWidth="1"/>
    <col min="7136" max="7136" width="7.5546875" style="1" customWidth="1"/>
    <col min="7137" max="7137" width="9.5546875" style="1" customWidth="1"/>
    <col min="7138" max="7138" width="8.44140625" style="1" customWidth="1"/>
    <col min="7139" max="7139" width="9.44140625" style="1" customWidth="1"/>
    <col min="7140" max="7150" width="9.109375" style="1" customWidth="1"/>
    <col min="7151" max="7151" width="9.44140625" style="1" bestFit="1" customWidth="1"/>
    <col min="7152" max="7152" width="9.44140625" style="1" customWidth="1"/>
    <col min="7153" max="7389" width="7.88671875" style="1"/>
    <col min="7390" max="7390" width="3.5546875" style="1" customWidth="1"/>
    <col min="7391" max="7391" width="26.44140625" style="1" customWidth="1"/>
    <col min="7392" max="7392" width="7.5546875" style="1" customWidth="1"/>
    <col min="7393" max="7393" width="9.5546875" style="1" customWidth="1"/>
    <col min="7394" max="7394" width="8.44140625" style="1" customWidth="1"/>
    <col min="7395" max="7395" width="9.44140625" style="1" customWidth="1"/>
    <col min="7396" max="7406" width="9.109375" style="1" customWidth="1"/>
    <col min="7407" max="7407" width="9.44140625" style="1" bestFit="1" customWidth="1"/>
    <col min="7408" max="7408" width="9.44140625" style="1" customWidth="1"/>
    <col min="7409" max="7645" width="7.88671875" style="1"/>
    <col min="7646" max="7646" width="3.5546875" style="1" customWidth="1"/>
    <col min="7647" max="7647" width="26.44140625" style="1" customWidth="1"/>
    <col min="7648" max="7648" width="7.5546875" style="1" customWidth="1"/>
    <col min="7649" max="7649" width="9.5546875" style="1" customWidth="1"/>
    <col min="7650" max="7650" width="8.44140625" style="1" customWidth="1"/>
    <col min="7651" max="7651" width="9.44140625" style="1" customWidth="1"/>
    <col min="7652" max="7662" width="9.109375" style="1" customWidth="1"/>
    <col min="7663" max="7663" width="9.44140625" style="1" bestFit="1" customWidth="1"/>
    <col min="7664" max="7664" width="9.44140625" style="1" customWidth="1"/>
    <col min="7665" max="7901" width="7.88671875" style="1"/>
    <col min="7902" max="7902" width="3.5546875" style="1" customWidth="1"/>
    <col min="7903" max="7903" width="26.44140625" style="1" customWidth="1"/>
    <col min="7904" max="7904" width="7.5546875" style="1" customWidth="1"/>
    <col min="7905" max="7905" width="9.5546875" style="1" customWidth="1"/>
    <col min="7906" max="7906" width="8.44140625" style="1" customWidth="1"/>
    <col min="7907" max="7907" width="9.44140625" style="1" customWidth="1"/>
    <col min="7908" max="7918" width="9.109375" style="1" customWidth="1"/>
    <col min="7919" max="7919" width="9.44140625" style="1" bestFit="1" customWidth="1"/>
    <col min="7920" max="7920" width="9.44140625" style="1" customWidth="1"/>
    <col min="7921" max="8157" width="7.88671875" style="1"/>
    <col min="8158" max="8158" width="3.5546875" style="1" customWidth="1"/>
    <col min="8159" max="8159" width="26.44140625" style="1" customWidth="1"/>
    <col min="8160" max="8160" width="7.5546875" style="1" customWidth="1"/>
    <col min="8161" max="8161" width="9.5546875" style="1" customWidth="1"/>
    <col min="8162" max="8162" width="8.44140625" style="1" customWidth="1"/>
    <col min="8163" max="8163" width="9.44140625" style="1" customWidth="1"/>
    <col min="8164" max="8174" width="9.109375" style="1" customWidth="1"/>
    <col min="8175" max="8175" width="9.44140625" style="1" bestFit="1" customWidth="1"/>
    <col min="8176" max="8176" width="9.44140625" style="1" customWidth="1"/>
    <col min="8177" max="8413" width="7.88671875" style="1"/>
    <col min="8414" max="8414" width="3.5546875" style="1" customWidth="1"/>
    <col min="8415" max="8415" width="26.44140625" style="1" customWidth="1"/>
    <col min="8416" max="8416" width="7.5546875" style="1" customWidth="1"/>
    <col min="8417" max="8417" width="9.5546875" style="1" customWidth="1"/>
    <col min="8418" max="8418" width="8.44140625" style="1" customWidth="1"/>
    <col min="8419" max="8419" width="9.44140625" style="1" customWidth="1"/>
    <col min="8420" max="8430" width="9.109375" style="1" customWidth="1"/>
    <col min="8431" max="8431" width="9.44140625" style="1" bestFit="1" customWidth="1"/>
    <col min="8432" max="8432" width="9.44140625" style="1" customWidth="1"/>
    <col min="8433" max="8669" width="7.88671875" style="1"/>
    <col min="8670" max="8670" width="3.5546875" style="1" customWidth="1"/>
    <col min="8671" max="8671" width="26.44140625" style="1" customWidth="1"/>
    <col min="8672" max="8672" width="7.5546875" style="1" customWidth="1"/>
    <col min="8673" max="8673" width="9.5546875" style="1" customWidth="1"/>
    <col min="8674" max="8674" width="8.44140625" style="1" customWidth="1"/>
    <col min="8675" max="8675" width="9.44140625" style="1" customWidth="1"/>
    <col min="8676" max="8686" width="9.109375" style="1" customWidth="1"/>
    <col min="8687" max="8687" width="9.44140625" style="1" bestFit="1" customWidth="1"/>
    <col min="8688" max="8688" width="9.44140625" style="1" customWidth="1"/>
    <col min="8689" max="8925" width="7.88671875" style="1"/>
    <col min="8926" max="8926" width="3.5546875" style="1" customWidth="1"/>
    <col min="8927" max="8927" width="26.44140625" style="1" customWidth="1"/>
    <col min="8928" max="8928" width="7.5546875" style="1" customWidth="1"/>
    <col min="8929" max="8929" width="9.5546875" style="1" customWidth="1"/>
    <col min="8930" max="8930" width="8.44140625" style="1" customWidth="1"/>
    <col min="8931" max="8931" width="9.44140625" style="1" customWidth="1"/>
    <col min="8932" max="8942" width="9.109375" style="1" customWidth="1"/>
    <col min="8943" max="8943" width="9.44140625" style="1" bestFit="1" customWidth="1"/>
    <col min="8944" max="8944" width="9.44140625" style="1" customWidth="1"/>
    <col min="8945" max="9181" width="7.88671875" style="1"/>
    <col min="9182" max="9182" width="3.5546875" style="1" customWidth="1"/>
    <col min="9183" max="9183" width="26.44140625" style="1" customWidth="1"/>
    <col min="9184" max="9184" width="7.5546875" style="1" customWidth="1"/>
    <col min="9185" max="9185" width="9.5546875" style="1" customWidth="1"/>
    <col min="9186" max="9186" width="8.44140625" style="1" customWidth="1"/>
    <col min="9187" max="9187" width="9.44140625" style="1" customWidth="1"/>
    <col min="9188" max="9198" width="9.109375" style="1" customWidth="1"/>
    <col min="9199" max="9199" width="9.44140625" style="1" bestFit="1" customWidth="1"/>
    <col min="9200" max="9200" width="9.44140625" style="1" customWidth="1"/>
    <col min="9201" max="9437" width="7.88671875" style="1"/>
    <col min="9438" max="9438" width="3.5546875" style="1" customWidth="1"/>
    <col min="9439" max="9439" width="26.44140625" style="1" customWidth="1"/>
    <col min="9440" max="9440" width="7.5546875" style="1" customWidth="1"/>
    <col min="9441" max="9441" width="9.5546875" style="1" customWidth="1"/>
    <col min="9442" max="9442" width="8.44140625" style="1" customWidth="1"/>
    <col min="9443" max="9443" width="9.44140625" style="1" customWidth="1"/>
    <col min="9444" max="9454" width="9.109375" style="1" customWidth="1"/>
    <col min="9455" max="9455" width="9.44140625" style="1" bestFit="1" customWidth="1"/>
    <col min="9456" max="9456" width="9.44140625" style="1" customWidth="1"/>
    <col min="9457" max="9693" width="7.88671875" style="1"/>
    <col min="9694" max="9694" width="3.5546875" style="1" customWidth="1"/>
    <col min="9695" max="9695" width="26.44140625" style="1" customWidth="1"/>
    <col min="9696" max="9696" width="7.5546875" style="1" customWidth="1"/>
    <col min="9697" max="9697" width="9.5546875" style="1" customWidth="1"/>
    <col min="9698" max="9698" width="8.44140625" style="1" customWidth="1"/>
    <col min="9699" max="9699" width="9.44140625" style="1" customWidth="1"/>
    <col min="9700" max="9710" width="9.109375" style="1" customWidth="1"/>
    <col min="9711" max="9711" width="9.44140625" style="1" bestFit="1" customWidth="1"/>
    <col min="9712" max="9712" width="9.44140625" style="1" customWidth="1"/>
    <col min="9713" max="9949" width="7.88671875" style="1"/>
    <col min="9950" max="9950" width="3.5546875" style="1" customWidth="1"/>
    <col min="9951" max="9951" width="26.44140625" style="1" customWidth="1"/>
    <col min="9952" max="9952" width="7.5546875" style="1" customWidth="1"/>
    <col min="9953" max="9953" width="9.5546875" style="1" customWidth="1"/>
    <col min="9954" max="9954" width="8.44140625" style="1" customWidth="1"/>
    <col min="9955" max="9955" width="9.44140625" style="1" customWidth="1"/>
    <col min="9956" max="9966" width="9.109375" style="1" customWidth="1"/>
    <col min="9967" max="9967" width="9.44140625" style="1" bestFit="1" customWidth="1"/>
    <col min="9968" max="9968" width="9.44140625" style="1" customWidth="1"/>
    <col min="9969" max="10205" width="7.88671875" style="1"/>
    <col min="10206" max="10206" width="3.5546875" style="1" customWidth="1"/>
    <col min="10207" max="10207" width="26.44140625" style="1" customWidth="1"/>
    <col min="10208" max="10208" width="7.5546875" style="1" customWidth="1"/>
    <col min="10209" max="10209" width="9.5546875" style="1" customWidth="1"/>
    <col min="10210" max="10210" width="8.44140625" style="1" customWidth="1"/>
    <col min="10211" max="10211" width="9.44140625" style="1" customWidth="1"/>
    <col min="10212" max="10222" width="9.109375" style="1" customWidth="1"/>
    <col min="10223" max="10223" width="9.44140625" style="1" bestFit="1" customWidth="1"/>
    <col min="10224" max="10224" width="9.44140625" style="1" customWidth="1"/>
    <col min="10225" max="10461" width="7.88671875" style="1"/>
    <col min="10462" max="10462" width="3.5546875" style="1" customWidth="1"/>
    <col min="10463" max="10463" width="26.44140625" style="1" customWidth="1"/>
    <col min="10464" max="10464" width="7.5546875" style="1" customWidth="1"/>
    <col min="10465" max="10465" width="9.5546875" style="1" customWidth="1"/>
    <col min="10466" max="10466" width="8.44140625" style="1" customWidth="1"/>
    <col min="10467" max="10467" width="9.44140625" style="1" customWidth="1"/>
    <col min="10468" max="10478" width="9.109375" style="1" customWidth="1"/>
    <col min="10479" max="10479" width="9.44140625" style="1" bestFit="1" customWidth="1"/>
    <col min="10480" max="10480" width="9.44140625" style="1" customWidth="1"/>
    <col min="10481" max="10717" width="7.88671875" style="1"/>
    <col min="10718" max="10718" width="3.5546875" style="1" customWidth="1"/>
    <col min="10719" max="10719" width="26.44140625" style="1" customWidth="1"/>
    <col min="10720" max="10720" width="7.5546875" style="1" customWidth="1"/>
    <col min="10721" max="10721" width="9.5546875" style="1" customWidth="1"/>
    <col min="10722" max="10722" width="8.44140625" style="1" customWidth="1"/>
    <col min="10723" max="10723" width="9.44140625" style="1" customWidth="1"/>
    <col min="10724" max="10734" width="9.109375" style="1" customWidth="1"/>
    <col min="10735" max="10735" width="9.44140625" style="1" bestFit="1" customWidth="1"/>
    <col min="10736" max="10736" width="9.44140625" style="1" customWidth="1"/>
    <col min="10737" max="10973" width="7.88671875" style="1"/>
    <col min="10974" max="10974" width="3.5546875" style="1" customWidth="1"/>
    <col min="10975" max="10975" width="26.44140625" style="1" customWidth="1"/>
    <col min="10976" max="10976" width="7.5546875" style="1" customWidth="1"/>
    <col min="10977" max="10977" width="9.5546875" style="1" customWidth="1"/>
    <col min="10978" max="10978" width="8.44140625" style="1" customWidth="1"/>
    <col min="10979" max="10979" width="9.44140625" style="1" customWidth="1"/>
    <col min="10980" max="10990" width="9.109375" style="1" customWidth="1"/>
    <col min="10991" max="10991" width="9.44140625" style="1" bestFit="1" customWidth="1"/>
    <col min="10992" max="10992" width="9.44140625" style="1" customWidth="1"/>
    <col min="10993" max="11229" width="7.88671875" style="1"/>
    <col min="11230" max="11230" width="3.5546875" style="1" customWidth="1"/>
    <col min="11231" max="11231" width="26.44140625" style="1" customWidth="1"/>
    <col min="11232" max="11232" width="7.5546875" style="1" customWidth="1"/>
    <col min="11233" max="11233" width="9.5546875" style="1" customWidth="1"/>
    <col min="11234" max="11234" width="8.44140625" style="1" customWidth="1"/>
    <col min="11235" max="11235" width="9.44140625" style="1" customWidth="1"/>
    <col min="11236" max="11246" width="9.109375" style="1" customWidth="1"/>
    <col min="11247" max="11247" width="9.44140625" style="1" bestFit="1" customWidth="1"/>
    <col min="11248" max="11248" width="9.44140625" style="1" customWidth="1"/>
    <col min="11249" max="11485" width="7.88671875" style="1"/>
    <col min="11486" max="11486" width="3.5546875" style="1" customWidth="1"/>
    <col min="11487" max="11487" width="26.44140625" style="1" customWidth="1"/>
    <col min="11488" max="11488" width="7.5546875" style="1" customWidth="1"/>
    <col min="11489" max="11489" width="9.5546875" style="1" customWidth="1"/>
    <col min="11490" max="11490" width="8.44140625" style="1" customWidth="1"/>
    <col min="11491" max="11491" width="9.44140625" style="1" customWidth="1"/>
    <col min="11492" max="11502" width="9.109375" style="1" customWidth="1"/>
    <col min="11503" max="11503" width="9.44140625" style="1" bestFit="1" customWidth="1"/>
    <col min="11504" max="11504" width="9.44140625" style="1" customWidth="1"/>
    <col min="11505" max="11741" width="7.88671875" style="1"/>
    <col min="11742" max="11742" width="3.5546875" style="1" customWidth="1"/>
    <col min="11743" max="11743" width="26.44140625" style="1" customWidth="1"/>
    <col min="11744" max="11744" width="7.5546875" style="1" customWidth="1"/>
    <col min="11745" max="11745" width="9.5546875" style="1" customWidth="1"/>
    <col min="11746" max="11746" width="8.44140625" style="1" customWidth="1"/>
    <col min="11747" max="11747" width="9.44140625" style="1" customWidth="1"/>
    <col min="11748" max="11758" width="9.109375" style="1" customWidth="1"/>
    <col min="11759" max="11759" width="9.44140625" style="1" bestFit="1" customWidth="1"/>
    <col min="11760" max="11760" width="9.44140625" style="1" customWidth="1"/>
    <col min="11761" max="11997" width="7.88671875" style="1"/>
    <col min="11998" max="11998" width="3.5546875" style="1" customWidth="1"/>
    <col min="11999" max="11999" width="26.44140625" style="1" customWidth="1"/>
    <col min="12000" max="12000" width="7.5546875" style="1" customWidth="1"/>
    <col min="12001" max="12001" width="9.5546875" style="1" customWidth="1"/>
    <col min="12002" max="12002" width="8.44140625" style="1" customWidth="1"/>
    <col min="12003" max="12003" width="9.44140625" style="1" customWidth="1"/>
    <col min="12004" max="12014" width="9.109375" style="1" customWidth="1"/>
    <col min="12015" max="12015" width="9.44140625" style="1" bestFit="1" customWidth="1"/>
    <col min="12016" max="12016" width="9.44140625" style="1" customWidth="1"/>
    <col min="12017" max="12253" width="7.88671875" style="1"/>
    <col min="12254" max="12254" width="3.5546875" style="1" customWidth="1"/>
    <col min="12255" max="12255" width="26.44140625" style="1" customWidth="1"/>
    <col min="12256" max="12256" width="7.5546875" style="1" customWidth="1"/>
    <col min="12257" max="12257" width="9.5546875" style="1" customWidth="1"/>
    <col min="12258" max="12258" width="8.44140625" style="1" customWidth="1"/>
    <col min="12259" max="12259" width="9.44140625" style="1" customWidth="1"/>
    <col min="12260" max="12270" width="9.109375" style="1" customWidth="1"/>
    <col min="12271" max="12271" width="9.44140625" style="1" bestFit="1" customWidth="1"/>
    <col min="12272" max="12272" width="9.44140625" style="1" customWidth="1"/>
    <col min="12273" max="12509" width="7.88671875" style="1"/>
    <col min="12510" max="12510" width="3.5546875" style="1" customWidth="1"/>
    <col min="12511" max="12511" width="26.44140625" style="1" customWidth="1"/>
    <col min="12512" max="12512" width="7.5546875" style="1" customWidth="1"/>
    <col min="12513" max="12513" width="9.5546875" style="1" customWidth="1"/>
    <col min="12514" max="12514" width="8.44140625" style="1" customWidth="1"/>
    <col min="12515" max="12515" width="9.44140625" style="1" customWidth="1"/>
    <col min="12516" max="12526" width="9.109375" style="1" customWidth="1"/>
    <col min="12527" max="12527" width="9.44140625" style="1" bestFit="1" customWidth="1"/>
    <col min="12528" max="12528" width="9.44140625" style="1" customWidth="1"/>
    <col min="12529" max="12765" width="7.88671875" style="1"/>
    <col min="12766" max="12766" width="3.5546875" style="1" customWidth="1"/>
    <col min="12767" max="12767" width="26.44140625" style="1" customWidth="1"/>
    <col min="12768" max="12768" width="7.5546875" style="1" customWidth="1"/>
    <col min="12769" max="12769" width="9.5546875" style="1" customWidth="1"/>
    <col min="12770" max="12770" width="8.44140625" style="1" customWidth="1"/>
    <col min="12771" max="12771" width="9.44140625" style="1" customWidth="1"/>
    <col min="12772" max="12782" width="9.109375" style="1" customWidth="1"/>
    <col min="12783" max="12783" width="9.44140625" style="1" bestFit="1" customWidth="1"/>
    <col min="12784" max="12784" width="9.44140625" style="1" customWidth="1"/>
    <col min="12785" max="13021" width="7.88671875" style="1"/>
    <col min="13022" max="13022" width="3.5546875" style="1" customWidth="1"/>
    <col min="13023" max="13023" width="26.44140625" style="1" customWidth="1"/>
    <col min="13024" max="13024" width="7.5546875" style="1" customWidth="1"/>
    <col min="13025" max="13025" width="9.5546875" style="1" customWidth="1"/>
    <col min="13026" max="13026" width="8.44140625" style="1" customWidth="1"/>
    <col min="13027" max="13027" width="9.44140625" style="1" customWidth="1"/>
    <col min="13028" max="13038" width="9.109375" style="1" customWidth="1"/>
    <col min="13039" max="13039" width="9.44140625" style="1" bestFit="1" customWidth="1"/>
    <col min="13040" max="13040" width="9.44140625" style="1" customWidth="1"/>
    <col min="13041" max="13277" width="7.88671875" style="1"/>
    <col min="13278" max="13278" width="3.5546875" style="1" customWidth="1"/>
    <col min="13279" max="13279" width="26.44140625" style="1" customWidth="1"/>
    <col min="13280" max="13280" width="7.5546875" style="1" customWidth="1"/>
    <col min="13281" max="13281" width="9.5546875" style="1" customWidth="1"/>
    <col min="13282" max="13282" width="8.44140625" style="1" customWidth="1"/>
    <col min="13283" max="13283" width="9.44140625" style="1" customWidth="1"/>
    <col min="13284" max="13294" width="9.109375" style="1" customWidth="1"/>
    <col min="13295" max="13295" width="9.44140625" style="1" bestFit="1" customWidth="1"/>
    <col min="13296" max="13296" width="9.44140625" style="1" customWidth="1"/>
    <col min="13297" max="13533" width="7.88671875" style="1"/>
    <col min="13534" max="13534" width="3.5546875" style="1" customWidth="1"/>
    <col min="13535" max="13535" width="26.44140625" style="1" customWidth="1"/>
    <col min="13536" max="13536" width="7.5546875" style="1" customWidth="1"/>
    <col min="13537" max="13537" width="9.5546875" style="1" customWidth="1"/>
    <col min="13538" max="13538" width="8.44140625" style="1" customWidth="1"/>
    <col min="13539" max="13539" width="9.44140625" style="1" customWidth="1"/>
    <col min="13540" max="13550" width="9.109375" style="1" customWidth="1"/>
    <col min="13551" max="13551" width="9.44140625" style="1" bestFit="1" customWidth="1"/>
    <col min="13552" max="13552" width="9.44140625" style="1" customWidth="1"/>
    <col min="13553" max="13789" width="7.88671875" style="1"/>
    <col min="13790" max="13790" width="3.5546875" style="1" customWidth="1"/>
    <col min="13791" max="13791" width="26.44140625" style="1" customWidth="1"/>
    <col min="13792" max="13792" width="7.5546875" style="1" customWidth="1"/>
    <col min="13793" max="13793" width="9.5546875" style="1" customWidth="1"/>
    <col min="13794" max="13794" width="8.44140625" style="1" customWidth="1"/>
    <col min="13795" max="13795" width="9.44140625" style="1" customWidth="1"/>
    <col min="13796" max="13806" width="9.109375" style="1" customWidth="1"/>
    <col min="13807" max="13807" width="9.44140625" style="1" bestFit="1" customWidth="1"/>
    <col min="13808" max="13808" width="9.44140625" style="1" customWidth="1"/>
    <col min="13809" max="14045" width="7.88671875" style="1"/>
    <col min="14046" max="14046" width="3.5546875" style="1" customWidth="1"/>
    <col min="14047" max="14047" width="26.44140625" style="1" customWidth="1"/>
    <col min="14048" max="14048" width="7.5546875" style="1" customWidth="1"/>
    <col min="14049" max="14049" width="9.5546875" style="1" customWidth="1"/>
    <col min="14050" max="14050" width="8.44140625" style="1" customWidth="1"/>
    <col min="14051" max="14051" width="9.44140625" style="1" customWidth="1"/>
    <col min="14052" max="14062" width="9.109375" style="1" customWidth="1"/>
    <col min="14063" max="14063" width="9.44140625" style="1" bestFit="1" customWidth="1"/>
    <col min="14064" max="14064" width="9.44140625" style="1" customWidth="1"/>
    <col min="14065" max="14301" width="7.88671875" style="1"/>
    <col min="14302" max="14302" width="3.5546875" style="1" customWidth="1"/>
    <col min="14303" max="14303" width="26.44140625" style="1" customWidth="1"/>
    <col min="14304" max="14304" width="7.5546875" style="1" customWidth="1"/>
    <col min="14305" max="14305" width="9.5546875" style="1" customWidth="1"/>
    <col min="14306" max="14306" width="8.44140625" style="1" customWidth="1"/>
    <col min="14307" max="14307" width="9.44140625" style="1" customWidth="1"/>
    <col min="14308" max="14318" width="9.109375" style="1" customWidth="1"/>
    <col min="14319" max="14319" width="9.44140625" style="1" bestFit="1" customWidth="1"/>
    <col min="14320" max="14320" width="9.44140625" style="1" customWidth="1"/>
    <col min="14321" max="14557" width="7.88671875" style="1"/>
    <col min="14558" max="14558" width="3.5546875" style="1" customWidth="1"/>
    <col min="14559" max="14559" width="26.44140625" style="1" customWidth="1"/>
    <col min="14560" max="14560" width="7.5546875" style="1" customWidth="1"/>
    <col min="14561" max="14561" width="9.5546875" style="1" customWidth="1"/>
    <col min="14562" max="14562" width="8.44140625" style="1" customWidth="1"/>
    <col min="14563" max="14563" width="9.44140625" style="1" customWidth="1"/>
    <col min="14564" max="14574" width="9.109375" style="1" customWidth="1"/>
    <col min="14575" max="14575" width="9.44140625" style="1" bestFit="1" customWidth="1"/>
    <col min="14576" max="14576" width="9.44140625" style="1" customWidth="1"/>
    <col min="14577" max="14813" width="7.88671875" style="1"/>
    <col min="14814" max="14814" width="3.5546875" style="1" customWidth="1"/>
    <col min="14815" max="14815" width="26.44140625" style="1" customWidth="1"/>
    <col min="14816" max="14816" width="7.5546875" style="1" customWidth="1"/>
    <col min="14817" max="14817" width="9.5546875" style="1" customWidth="1"/>
    <col min="14818" max="14818" width="8.44140625" style="1" customWidth="1"/>
    <col min="14819" max="14819" width="9.44140625" style="1" customWidth="1"/>
    <col min="14820" max="14830" width="9.109375" style="1" customWidth="1"/>
    <col min="14831" max="14831" width="9.44140625" style="1" bestFit="1" customWidth="1"/>
    <col min="14832" max="14832" width="9.44140625" style="1" customWidth="1"/>
    <col min="14833" max="15069" width="7.88671875" style="1"/>
    <col min="15070" max="15070" width="3.5546875" style="1" customWidth="1"/>
    <col min="15071" max="15071" width="26.44140625" style="1" customWidth="1"/>
    <col min="15072" max="15072" width="7.5546875" style="1" customWidth="1"/>
    <col min="15073" max="15073" width="9.5546875" style="1" customWidth="1"/>
    <col min="15074" max="15074" width="8.44140625" style="1" customWidth="1"/>
    <col min="15075" max="15075" width="9.44140625" style="1" customWidth="1"/>
    <col min="15076" max="15086" width="9.109375" style="1" customWidth="1"/>
    <col min="15087" max="15087" width="9.44140625" style="1" bestFit="1" customWidth="1"/>
    <col min="15088" max="15088" width="9.44140625" style="1" customWidth="1"/>
    <col min="15089" max="15325" width="7.88671875" style="1"/>
    <col min="15326" max="15326" width="3.5546875" style="1" customWidth="1"/>
    <col min="15327" max="15327" width="26.44140625" style="1" customWidth="1"/>
    <col min="15328" max="15328" width="7.5546875" style="1" customWidth="1"/>
    <col min="15329" max="15329" width="9.5546875" style="1" customWidth="1"/>
    <col min="15330" max="15330" width="8.44140625" style="1" customWidth="1"/>
    <col min="15331" max="15331" width="9.44140625" style="1" customWidth="1"/>
    <col min="15332" max="15342" width="9.109375" style="1" customWidth="1"/>
    <col min="15343" max="15343" width="9.44140625" style="1" bestFit="1" customWidth="1"/>
    <col min="15344" max="15344" width="9.44140625" style="1" customWidth="1"/>
    <col min="15345" max="15581" width="7.88671875" style="1"/>
    <col min="15582" max="15582" width="3.5546875" style="1" customWidth="1"/>
    <col min="15583" max="15583" width="26.44140625" style="1" customWidth="1"/>
    <col min="15584" max="15584" width="7.5546875" style="1" customWidth="1"/>
    <col min="15585" max="15585" width="9.5546875" style="1" customWidth="1"/>
    <col min="15586" max="15586" width="8.44140625" style="1" customWidth="1"/>
    <col min="15587" max="15587" width="9.44140625" style="1" customWidth="1"/>
    <col min="15588" max="15598" width="9.109375" style="1" customWidth="1"/>
    <col min="15599" max="15599" width="9.44140625" style="1" bestFit="1" customWidth="1"/>
    <col min="15600" max="15600" width="9.44140625" style="1" customWidth="1"/>
    <col min="15601" max="15837" width="7.88671875" style="1"/>
    <col min="15838" max="15838" width="3.5546875" style="1" customWidth="1"/>
    <col min="15839" max="15839" width="26.44140625" style="1" customWidth="1"/>
    <col min="15840" max="15840" width="7.5546875" style="1" customWidth="1"/>
    <col min="15841" max="15841" width="9.5546875" style="1" customWidth="1"/>
    <col min="15842" max="15842" width="8.44140625" style="1" customWidth="1"/>
    <col min="15843" max="15843" width="9.44140625" style="1" customWidth="1"/>
    <col min="15844" max="15854" width="9.109375" style="1" customWidth="1"/>
    <col min="15855" max="15855" width="9.44140625" style="1" bestFit="1" customWidth="1"/>
    <col min="15856" max="15856" width="9.44140625" style="1" customWidth="1"/>
    <col min="15857" max="16093" width="7.88671875" style="1"/>
    <col min="16094" max="16094" width="3.5546875" style="1" customWidth="1"/>
    <col min="16095" max="16095" width="26.44140625" style="1" customWidth="1"/>
    <col min="16096" max="16096" width="7.5546875" style="1" customWidth="1"/>
    <col min="16097" max="16097" width="9.5546875" style="1" customWidth="1"/>
    <col min="16098" max="16098" width="8.44140625" style="1" customWidth="1"/>
    <col min="16099" max="16099" width="9.44140625" style="1" customWidth="1"/>
    <col min="16100" max="16110" width="9.109375" style="1" customWidth="1"/>
    <col min="16111" max="16111" width="9.44140625" style="1" bestFit="1" customWidth="1"/>
    <col min="16112" max="16112" width="9.44140625" style="1" customWidth="1"/>
    <col min="16113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7" t="s">
        <v>115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x14ac:dyDescent="0.25">
      <c r="A5" s="178" t="s">
        <v>3</v>
      </c>
      <c r="B5" s="179" t="s">
        <v>19</v>
      </c>
      <c r="C5" s="180">
        <v>195.40048192771084</v>
      </c>
      <c r="D5" s="180">
        <v>86.4581302423327</v>
      </c>
      <c r="E5" s="180">
        <v>156.19999999999999</v>
      </c>
      <c r="F5" s="180">
        <v>141.19999999999999</v>
      </c>
      <c r="G5" s="180">
        <v>141.19999999999999</v>
      </c>
      <c r="H5" s="180">
        <v>211.2</v>
      </c>
      <c r="I5" s="180">
        <v>211.2</v>
      </c>
      <c r="J5" s="180">
        <v>211.2</v>
      </c>
    </row>
    <row r="6" spans="1:10" s="139" customForma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x14ac:dyDescent="0.25">
      <c r="A7" s="97" t="s">
        <v>4</v>
      </c>
      <c r="B7" s="154" t="s">
        <v>107</v>
      </c>
      <c r="C7" s="131">
        <v>27.78</v>
      </c>
      <c r="D7" s="155">
        <v>11.948888230583162</v>
      </c>
      <c r="E7" s="161">
        <v>41.2</v>
      </c>
      <c r="F7" s="131">
        <v>41.2</v>
      </c>
      <c r="G7" s="185">
        <v>41.2</v>
      </c>
      <c r="H7" s="131">
        <v>41.2</v>
      </c>
      <c r="I7" s="131">
        <v>41.2</v>
      </c>
      <c r="J7" s="131">
        <v>41.2</v>
      </c>
    </row>
    <row r="8" spans="1:10" s="3" customFormat="1" x14ac:dyDescent="0.25">
      <c r="A8" s="97" t="s">
        <v>5</v>
      </c>
      <c r="B8" s="154" t="s">
        <v>25</v>
      </c>
      <c r="C8" s="131">
        <v>43.05</v>
      </c>
      <c r="D8" s="155">
        <v>18.516905627307597</v>
      </c>
      <c r="E8" s="161">
        <v>63.846652267818577</v>
      </c>
      <c r="F8" s="161">
        <v>63.846652267818577</v>
      </c>
      <c r="G8" s="161">
        <v>63.846652267818577</v>
      </c>
      <c r="H8" s="161">
        <v>63.846652267818577</v>
      </c>
      <c r="I8" s="161">
        <v>63.846652267818577</v>
      </c>
      <c r="J8" s="161">
        <v>63.846652267818577</v>
      </c>
    </row>
    <row r="9" spans="1:10" x14ac:dyDescent="0.25">
      <c r="A9" s="97" t="s">
        <v>6</v>
      </c>
      <c r="B9" s="156" t="s">
        <v>21</v>
      </c>
      <c r="C9" s="131">
        <v>270.01161440185831</v>
      </c>
      <c r="D9" s="155">
        <v>178.21274298056156</v>
      </c>
      <c r="E9" s="161">
        <v>328.15533980582524</v>
      </c>
      <c r="F9" s="131">
        <v>328.15533980582524</v>
      </c>
      <c r="G9" s="185">
        <v>328.15533980582524</v>
      </c>
      <c r="H9" s="131">
        <v>328.15533980582524</v>
      </c>
      <c r="I9" s="131">
        <v>328.15533980582524</v>
      </c>
      <c r="J9" s="131">
        <v>328.15533980582524</v>
      </c>
    </row>
    <row r="10" spans="1:10" x14ac:dyDescent="0.25">
      <c r="A10" s="97" t="s">
        <v>10</v>
      </c>
      <c r="B10" s="156" t="s">
        <v>22</v>
      </c>
      <c r="C10" s="131">
        <v>11624</v>
      </c>
      <c r="D10" s="155">
        <v>2129.4441471403738</v>
      </c>
      <c r="E10" s="161">
        <v>13520</v>
      </c>
      <c r="F10" s="131">
        <v>13520</v>
      </c>
      <c r="G10" s="185">
        <v>13520</v>
      </c>
      <c r="H10" s="131">
        <v>13520</v>
      </c>
      <c r="I10" s="131">
        <v>13520</v>
      </c>
      <c r="J10" s="131">
        <v>13520</v>
      </c>
    </row>
    <row r="11" spans="1:10" s="139" customFormat="1" x14ac:dyDescent="0.25">
      <c r="A11" s="148">
        <v>2</v>
      </c>
      <c r="B11" s="149" t="s">
        <v>20</v>
      </c>
      <c r="C11" s="131">
        <v>0</v>
      </c>
      <c r="D11" s="131"/>
      <c r="E11" s="131">
        <v>0</v>
      </c>
      <c r="F11" s="131">
        <v>0</v>
      </c>
      <c r="G11" s="131">
        <v>0</v>
      </c>
      <c r="H11" s="131"/>
      <c r="I11" s="131"/>
      <c r="J11" s="131"/>
    </row>
    <row r="12" spans="1:10" x14ac:dyDescent="0.25">
      <c r="A12" s="153" t="s">
        <v>11</v>
      </c>
      <c r="B12" s="154" t="s">
        <v>25</v>
      </c>
      <c r="C12" s="131">
        <v>0</v>
      </c>
      <c r="D12" s="131">
        <v>0</v>
      </c>
      <c r="E12" s="131">
        <v>0</v>
      </c>
      <c r="F12" s="131">
        <v>0</v>
      </c>
      <c r="G12" s="131">
        <v>0</v>
      </c>
      <c r="H12" s="131"/>
      <c r="I12" s="131"/>
      <c r="J12" s="131"/>
    </row>
    <row r="13" spans="1:10" s="3" customForma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x14ac:dyDescent="0.25">
      <c r="A14" s="153" t="s">
        <v>15</v>
      </c>
      <c r="B14" s="156" t="s">
        <v>21</v>
      </c>
      <c r="C14" s="131">
        <v>0</v>
      </c>
      <c r="D14" s="186"/>
      <c r="E14" s="131">
        <v>0</v>
      </c>
      <c r="F14" s="131">
        <v>0</v>
      </c>
      <c r="G14" s="131">
        <v>0</v>
      </c>
      <c r="H14" s="131"/>
      <c r="I14" s="131"/>
      <c r="J14" s="131"/>
    </row>
    <row r="15" spans="1:10" x14ac:dyDescent="0.25">
      <c r="A15" s="153" t="s">
        <v>16</v>
      </c>
      <c r="B15" s="156" t="s">
        <v>22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/>
      <c r="I15" s="131"/>
      <c r="J15" s="131"/>
    </row>
    <row r="16" spans="1:10" s="2" customFormat="1" x14ac:dyDescent="0.25">
      <c r="A16" s="120">
        <v>3</v>
      </c>
      <c r="B16" s="169" t="s">
        <v>88</v>
      </c>
      <c r="C16" s="130">
        <v>167.62048192771084</v>
      </c>
      <c r="D16" s="152">
        <v>74.509242011749535</v>
      </c>
      <c r="E16" s="130">
        <v>115</v>
      </c>
      <c r="F16" s="130">
        <v>100</v>
      </c>
      <c r="G16" s="130">
        <v>100</v>
      </c>
      <c r="H16" s="130">
        <v>170</v>
      </c>
      <c r="I16" s="130">
        <v>170</v>
      </c>
      <c r="J16" s="130">
        <v>170</v>
      </c>
    </row>
    <row r="17" spans="1:12" s="139" customFormat="1" x14ac:dyDescent="0.25">
      <c r="A17" s="120" t="s">
        <v>17</v>
      </c>
      <c r="B17" s="121" t="s">
        <v>50</v>
      </c>
      <c r="C17" s="131">
        <v>0</v>
      </c>
      <c r="D17" s="152"/>
      <c r="E17" s="161">
        <v>0</v>
      </c>
      <c r="F17" s="131">
        <v>0</v>
      </c>
      <c r="G17" s="131">
        <v>0</v>
      </c>
      <c r="H17" s="131"/>
      <c r="I17" s="131"/>
      <c r="J17" s="131"/>
    </row>
    <row r="18" spans="1:12" x14ac:dyDescent="0.25">
      <c r="A18" s="116" t="s">
        <v>83</v>
      </c>
      <c r="B18" s="117" t="s">
        <v>48</v>
      </c>
      <c r="C18" s="131">
        <v>15.120481927710843</v>
      </c>
      <c r="D18" s="155"/>
      <c r="E18" s="161">
        <v>15</v>
      </c>
      <c r="F18" s="131">
        <v>0</v>
      </c>
      <c r="G18" s="131">
        <v>0</v>
      </c>
      <c r="H18" s="131">
        <v>15</v>
      </c>
      <c r="I18" s="131">
        <v>15</v>
      </c>
      <c r="J18" s="131">
        <v>15</v>
      </c>
    </row>
    <row r="19" spans="1:12" hidden="1" x14ac:dyDescent="0.25">
      <c r="A19" s="116" t="s">
        <v>84</v>
      </c>
      <c r="B19" s="117" t="s">
        <v>108</v>
      </c>
      <c r="C19" s="131">
        <v>39.159999999999997</v>
      </c>
      <c r="D19" s="155"/>
      <c r="E19" s="161">
        <v>38.847968127490041</v>
      </c>
      <c r="F19" s="131">
        <v>0</v>
      </c>
      <c r="G19" s="131">
        <v>0</v>
      </c>
      <c r="H19" s="161">
        <v>38.847968127490041</v>
      </c>
      <c r="I19" s="161">
        <v>38.847968127490041</v>
      </c>
      <c r="J19" s="161">
        <v>38.847968127490041</v>
      </c>
    </row>
    <row r="20" spans="1:12" hidden="1" x14ac:dyDescent="0.25">
      <c r="A20" s="116" t="s">
        <v>99</v>
      </c>
      <c r="B20" s="117" t="s">
        <v>102</v>
      </c>
      <c r="C20" s="131">
        <v>38.880120773726873</v>
      </c>
      <c r="D20" s="155"/>
      <c r="E20" s="161"/>
      <c r="F20" s="131"/>
      <c r="G20" s="131"/>
      <c r="H20" s="161">
        <v>38.57031901457367</v>
      </c>
      <c r="I20" s="161">
        <v>38.57031901457367</v>
      </c>
      <c r="J20" s="161">
        <v>38.57031901457367</v>
      </c>
    </row>
    <row r="21" spans="1:12" hidden="1" x14ac:dyDescent="0.25">
      <c r="A21" s="116"/>
      <c r="B21" s="117" t="s">
        <v>104</v>
      </c>
      <c r="C21" s="131">
        <v>8.3314544515129008</v>
      </c>
      <c r="D21" s="155"/>
      <c r="E21" s="161"/>
      <c r="F21" s="131"/>
      <c r="G21" s="131"/>
      <c r="H21" s="161">
        <v>8.2650683602657864</v>
      </c>
      <c r="I21" s="161">
        <v>8.2650683602657864</v>
      </c>
      <c r="J21" s="161">
        <v>8.2650683602657864</v>
      </c>
    </row>
    <row r="22" spans="1:12" hidden="1" x14ac:dyDescent="0.25">
      <c r="A22" s="116"/>
      <c r="B22" s="117" t="s">
        <v>105</v>
      </c>
      <c r="C22" s="131">
        <v>31</v>
      </c>
      <c r="D22" s="155"/>
      <c r="E22" s="161"/>
      <c r="F22" s="131"/>
      <c r="G22" s="131"/>
      <c r="H22" s="161">
        <v>30.752988047808767</v>
      </c>
      <c r="I22" s="161">
        <v>30.752988047808767</v>
      </c>
      <c r="J22" s="161">
        <v>30.752988047808767</v>
      </c>
    </row>
    <row r="23" spans="1:12" hidden="1" x14ac:dyDescent="0.25">
      <c r="A23" s="116" t="s">
        <v>100</v>
      </c>
      <c r="B23" s="117" t="s">
        <v>106</v>
      </c>
      <c r="C23" s="131">
        <v>0</v>
      </c>
      <c r="D23" s="155"/>
      <c r="E23" s="161"/>
      <c r="F23" s="131"/>
      <c r="G23" s="131"/>
      <c r="H23" s="161"/>
      <c r="I23" s="161"/>
      <c r="J23" s="161"/>
    </row>
    <row r="24" spans="1:12" hidden="1" x14ac:dyDescent="0.25">
      <c r="A24" s="116" t="s">
        <v>101</v>
      </c>
      <c r="B24" s="117" t="s">
        <v>103</v>
      </c>
      <c r="C24" s="131">
        <v>0</v>
      </c>
      <c r="D24" s="155"/>
      <c r="E24" s="161"/>
      <c r="F24" s="131"/>
      <c r="G24" s="131"/>
      <c r="H24" s="161"/>
      <c r="I24" s="161"/>
      <c r="J24" s="161"/>
    </row>
    <row r="25" spans="1:12" hidden="1" x14ac:dyDescent="0.25">
      <c r="A25" s="116"/>
      <c r="B25" s="117" t="s">
        <v>97</v>
      </c>
      <c r="C25" s="131">
        <v>0</v>
      </c>
      <c r="D25" s="155"/>
      <c r="E25" s="161"/>
      <c r="F25" s="131"/>
      <c r="G25" s="131"/>
      <c r="H25" s="161"/>
      <c r="I25" s="161"/>
      <c r="J25" s="161"/>
    </row>
    <row r="26" spans="1:12" hidden="1" x14ac:dyDescent="0.25">
      <c r="A26" s="116"/>
      <c r="B26" s="117" t="s">
        <v>98</v>
      </c>
      <c r="C26" s="131">
        <v>0</v>
      </c>
      <c r="D26" s="155"/>
      <c r="E26" s="161"/>
      <c r="F26" s="131"/>
      <c r="G26" s="131"/>
      <c r="H26" s="161"/>
      <c r="I26" s="161"/>
      <c r="J26" s="161"/>
    </row>
    <row r="27" spans="1:12" s="77" customFormat="1" ht="13.2" customHeight="1" x14ac:dyDescent="0.3">
      <c r="A27" s="97" t="s">
        <v>84</v>
      </c>
      <c r="B27" s="117" t="s">
        <v>23</v>
      </c>
      <c r="C27" s="118">
        <v>5.8739999999999997</v>
      </c>
      <c r="D27" s="118">
        <v>0</v>
      </c>
      <c r="E27" s="118">
        <v>5.8271952191235057</v>
      </c>
      <c r="F27" s="118">
        <v>0</v>
      </c>
      <c r="G27" s="118">
        <v>0</v>
      </c>
      <c r="H27" s="118">
        <v>5.8271952191235057</v>
      </c>
      <c r="I27" s="118">
        <v>5.8271952191235057</v>
      </c>
      <c r="J27" s="118">
        <v>5.8271952191235057</v>
      </c>
      <c r="L27" s="86"/>
    </row>
    <row r="28" spans="1:12" s="77" customFormat="1" ht="13.2" customHeight="1" x14ac:dyDescent="0.3">
      <c r="A28" s="171"/>
      <c r="B28" s="117" t="s">
        <v>109</v>
      </c>
      <c r="C28" s="118">
        <v>0.58320181160590312</v>
      </c>
      <c r="D28" s="118">
        <v>0</v>
      </c>
      <c r="E28" s="118">
        <v>0</v>
      </c>
      <c r="F28" s="118">
        <v>0</v>
      </c>
      <c r="G28" s="118">
        <v>0</v>
      </c>
      <c r="H28" s="118">
        <v>0.57855478521860515</v>
      </c>
      <c r="I28" s="118">
        <v>0.57855478521860515</v>
      </c>
      <c r="J28" s="118">
        <v>0.57855478521860515</v>
      </c>
      <c r="L28" s="86"/>
    </row>
    <row r="29" spans="1:12" s="139" customFormat="1" ht="22.8" x14ac:dyDescent="0.25">
      <c r="A29" s="120" t="s">
        <v>18</v>
      </c>
      <c r="B29" s="169" t="s">
        <v>26</v>
      </c>
      <c r="C29" s="131">
        <v>0</v>
      </c>
      <c r="D29" s="152"/>
      <c r="E29" s="131">
        <v>0</v>
      </c>
      <c r="F29" s="131">
        <v>0</v>
      </c>
      <c r="G29" s="131">
        <v>0</v>
      </c>
      <c r="H29" s="131"/>
      <c r="I29" s="131"/>
      <c r="J29" s="131"/>
    </row>
    <row r="30" spans="1:12" x14ac:dyDescent="0.25">
      <c r="A30" s="116" t="s">
        <v>85</v>
      </c>
      <c r="B30" s="117" t="s">
        <v>25</v>
      </c>
      <c r="C30" s="131">
        <v>152.5</v>
      </c>
      <c r="D30" s="129"/>
      <c r="E30" s="131">
        <v>100</v>
      </c>
      <c r="F30" s="131">
        <v>100</v>
      </c>
      <c r="G30" s="131">
        <v>100</v>
      </c>
      <c r="H30" s="131">
        <v>155</v>
      </c>
      <c r="I30" s="131">
        <v>155</v>
      </c>
      <c r="J30" s="131">
        <v>155</v>
      </c>
    </row>
    <row r="31" spans="1:12" s="3" customFormat="1" x14ac:dyDescent="0.25">
      <c r="A31" s="116" t="s">
        <v>86</v>
      </c>
      <c r="B31" s="117" t="s">
        <v>49</v>
      </c>
      <c r="C31" s="131">
        <v>0</v>
      </c>
      <c r="D31" s="129"/>
      <c r="E31" s="131">
        <v>0</v>
      </c>
      <c r="F31" s="131">
        <v>0</v>
      </c>
      <c r="G31" s="131">
        <v>0</v>
      </c>
      <c r="H31" s="131"/>
      <c r="I31" s="131"/>
      <c r="J31" s="131"/>
    </row>
    <row r="32" spans="1:12" x14ac:dyDescent="0.25">
      <c r="A32" s="116" t="s">
        <v>87</v>
      </c>
      <c r="B32" s="117" t="s">
        <v>22</v>
      </c>
      <c r="C32" s="131">
        <v>1128</v>
      </c>
      <c r="D32" s="129"/>
      <c r="E32" s="131">
        <v>739.67213114754099</v>
      </c>
      <c r="F32" s="131">
        <v>739.67213114754099</v>
      </c>
      <c r="G32" s="131">
        <v>739.67213114754099</v>
      </c>
      <c r="H32" s="131">
        <v>1146.4918032786886</v>
      </c>
      <c r="I32" s="131">
        <v>1146.4918032786886</v>
      </c>
      <c r="J32" s="131">
        <v>1146.4918032786886</v>
      </c>
    </row>
    <row r="33" spans="1:10" s="2" customFormat="1" x14ac:dyDescent="0.25">
      <c r="A33" s="120">
        <v>4</v>
      </c>
      <c r="B33" s="121" t="s">
        <v>7</v>
      </c>
      <c r="C33" s="130">
        <v>92</v>
      </c>
      <c r="D33" s="152">
        <v>0</v>
      </c>
      <c r="E33" s="147">
        <v>160</v>
      </c>
      <c r="F33" s="130">
        <v>160</v>
      </c>
      <c r="G33" s="130">
        <v>160</v>
      </c>
      <c r="H33" s="130">
        <v>160</v>
      </c>
      <c r="I33" s="130">
        <v>160</v>
      </c>
      <c r="J33" s="130">
        <v>160</v>
      </c>
    </row>
    <row r="34" spans="1:10" s="2" customFormat="1" x14ac:dyDescent="0.25">
      <c r="A34" s="157" t="s">
        <v>8</v>
      </c>
      <c r="B34" s="158" t="s">
        <v>24</v>
      </c>
      <c r="C34" s="130">
        <v>13652.8475</v>
      </c>
      <c r="D34" s="147">
        <v>6712.5987887341989</v>
      </c>
      <c r="E34" s="130">
        <v>14832.755318696554</v>
      </c>
      <c r="F34" s="130">
        <v>14893.079864754345</v>
      </c>
      <c r="G34" s="130">
        <v>14953.404410812136</v>
      </c>
      <c r="H34" s="130">
        <v>15616.491803278688</v>
      </c>
      <c r="I34" s="130">
        <v>15666.491803278688</v>
      </c>
      <c r="J34" s="130">
        <v>15716.491803278688</v>
      </c>
    </row>
    <row r="35" spans="1:10" s="2" customFormat="1" x14ac:dyDescent="0.25">
      <c r="A35" s="153">
        <v>1</v>
      </c>
      <c r="B35" s="156" t="s">
        <v>27</v>
      </c>
      <c r="C35" s="131">
        <v>12752</v>
      </c>
      <c r="D35" s="155">
        <v>6712.5987887341989</v>
      </c>
      <c r="E35" s="131">
        <v>14259.672131147541</v>
      </c>
      <c r="F35" s="131">
        <v>14259.672131147541</v>
      </c>
      <c r="G35" s="131">
        <v>14259.672131147541</v>
      </c>
      <c r="H35" s="131">
        <v>14666.491803278688</v>
      </c>
      <c r="I35" s="131">
        <v>14666.491803278688</v>
      </c>
      <c r="J35" s="131">
        <v>14666.491803278688</v>
      </c>
    </row>
    <row r="36" spans="1:10" s="2" customFormat="1" x14ac:dyDescent="0.25">
      <c r="A36" s="159">
        <v>2</v>
      </c>
      <c r="B36" s="160" t="s">
        <v>28</v>
      </c>
      <c r="C36" s="163">
        <v>900.84749999999997</v>
      </c>
      <c r="D36" s="162">
        <v>0</v>
      </c>
      <c r="E36" s="162">
        <v>573.0831875490137</v>
      </c>
      <c r="F36" s="163">
        <v>633.40773360680464</v>
      </c>
      <c r="G36" s="187">
        <v>693.73227966459558</v>
      </c>
      <c r="H36" s="163">
        <v>950</v>
      </c>
      <c r="I36" s="163">
        <v>1000</v>
      </c>
      <c r="J36" s="163">
        <v>1050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 t="e">
        <v>#DIV/0!</v>
      </c>
    </row>
    <row r="45" spans="1:10" x14ac:dyDescent="0.25">
      <c r="D45" s="1">
        <v>23000</v>
      </c>
      <c r="E45" s="1" t="e">
        <v>#DIV/0!</v>
      </c>
    </row>
  </sheetData>
  <mergeCells count="14">
    <mergeCell ref="A1:E1"/>
    <mergeCell ref="A37:B37"/>
    <mergeCell ref="B38:E38"/>
    <mergeCell ref="B39:E39"/>
    <mergeCell ref="E3:G3"/>
    <mergeCell ref="D3:D4"/>
    <mergeCell ref="C3:C4"/>
    <mergeCell ref="B3:B4"/>
    <mergeCell ref="A3:A4"/>
    <mergeCell ref="H3:J3"/>
    <mergeCell ref="A2:J2"/>
    <mergeCell ref="B40:E40"/>
    <mergeCell ref="B41:E41"/>
    <mergeCell ref="B42:E42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5" firstPageNumber="257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pane xSplit="2" ySplit="5" topLeftCell="C9" activePane="bottomRight" state="frozen"/>
      <selection pane="topRight" activeCell="E1" sqref="E1"/>
      <selection pane="bottomLeft" activeCell="A6" sqref="A6"/>
      <selection pane="bottomRight" activeCell="K1" sqref="K1:L1048576"/>
    </sheetView>
  </sheetViews>
  <sheetFormatPr defaultColWidth="7.88671875" defaultRowHeight="12" x14ac:dyDescent="0.25"/>
  <cols>
    <col min="1" max="1" width="4" style="1" bestFit="1" customWidth="1"/>
    <col min="2" max="2" width="32.33203125" style="1" customWidth="1"/>
    <col min="3" max="3" width="10.109375" style="1" customWidth="1"/>
    <col min="4" max="4" width="12" style="1" customWidth="1"/>
    <col min="5" max="5" width="9.33203125" style="1" customWidth="1"/>
    <col min="6" max="6" width="9" style="1" customWidth="1"/>
    <col min="7" max="7" width="9.5546875" style="1" customWidth="1"/>
    <col min="8" max="8" width="10.44140625" style="1" customWidth="1"/>
    <col min="9" max="9" width="9.44140625" style="1" customWidth="1"/>
    <col min="10" max="10" width="9.6640625" style="1" customWidth="1"/>
    <col min="11" max="224" width="7.88671875" style="1"/>
    <col min="225" max="225" width="3.5546875" style="1" customWidth="1"/>
    <col min="226" max="226" width="26.44140625" style="1" customWidth="1"/>
    <col min="227" max="227" width="7.5546875" style="1" customWidth="1"/>
    <col min="228" max="228" width="9.5546875" style="1" customWidth="1"/>
    <col min="229" max="229" width="8.44140625" style="1" customWidth="1"/>
    <col min="230" max="230" width="9.44140625" style="1" customWidth="1"/>
    <col min="231" max="241" width="9.109375" style="1" customWidth="1"/>
    <col min="242" max="242" width="9.44140625" style="1" bestFit="1" customWidth="1"/>
    <col min="243" max="243" width="9.44140625" style="1" customWidth="1"/>
    <col min="244" max="480" width="7.88671875" style="1"/>
    <col min="481" max="481" width="3.5546875" style="1" customWidth="1"/>
    <col min="482" max="482" width="26.44140625" style="1" customWidth="1"/>
    <col min="483" max="483" width="7.5546875" style="1" customWidth="1"/>
    <col min="484" max="484" width="9.5546875" style="1" customWidth="1"/>
    <col min="485" max="485" width="8.44140625" style="1" customWidth="1"/>
    <col min="486" max="486" width="9.44140625" style="1" customWidth="1"/>
    <col min="487" max="497" width="9.109375" style="1" customWidth="1"/>
    <col min="498" max="498" width="9.44140625" style="1" bestFit="1" customWidth="1"/>
    <col min="499" max="499" width="9.44140625" style="1" customWidth="1"/>
    <col min="500" max="736" width="7.88671875" style="1"/>
    <col min="737" max="737" width="3.5546875" style="1" customWidth="1"/>
    <col min="738" max="738" width="26.44140625" style="1" customWidth="1"/>
    <col min="739" max="739" width="7.5546875" style="1" customWidth="1"/>
    <col min="740" max="740" width="9.5546875" style="1" customWidth="1"/>
    <col min="741" max="741" width="8.44140625" style="1" customWidth="1"/>
    <col min="742" max="742" width="9.44140625" style="1" customWidth="1"/>
    <col min="743" max="753" width="9.109375" style="1" customWidth="1"/>
    <col min="754" max="754" width="9.44140625" style="1" bestFit="1" customWidth="1"/>
    <col min="755" max="755" width="9.44140625" style="1" customWidth="1"/>
    <col min="756" max="992" width="7.88671875" style="1"/>
    <col min="993" max="993" width="3.5546875" style="1" customWidth="1"/>
    <col min="994" max="994" width="26.44140625" style="1" customWidth="1"/>
    <col min="995" max="995" width="7.5546875" style="1" customWidth="1"/>
    <col min="996" max="996" width="9.5546875" style="1" customWidth="1"/>
    <col min="997" max="997" width="8.44140625" style="1" customWidth="1"/>
    <col min="998" max="998" width="9.44140625" style="1" customWidth="1"/>
    <col min="999" max="1009" width="9.109375" style="1" customWidth="1"/>
    <col min="1010" max="1010" width="9.44140625" style="1" bestFit="1" customWidth="1"/>
    <col min="1011" max="1011" width="9.44140625" style="1" customWidth="1"/>
    <col min="1012" max="1248" width="7.88671875" style="1"/>
    <col min="1249" max="1249" width="3.5546875" style="1" customWidth="1"/>
    <col min="1250" max="1250" width="26.44140625" style="1" customWidth="1"/>
    <col min="1251" max="1251" width="7.5546875" style="1" customWidth="1"/>
    <col min="1252" max="1252" width="9.5546875" style="1" customWidth="1"/>
    <col min="1253" max="1253" width="8.44140625" style="1" customWidth="1"/>
    <col min="1254" max="1254" width="9.44140625" style="1" customWidth="1"/>
    <col min="1255" max="1265" width="9.109375" style="1" customWidth="1"/>
    <col min="1266" max="1266" width="9.44140625" style="1" bestFit="1" customWidth="1"/>
    <col min="1267" max="1267" width="9.44140625" style="1" customWidth="1"/>
    <col min="1268" max="1504" width="7.88671875" style="1"/>
    <col min="1505" max="1505" width="3.5546875" style="1" customWidth="1"/>
    <col min="1506" max="1506" width="26.44140625" style="1" customWidth="1"/>
    <col min="1507" max="1507" width="7.5546875" style="1" customWidth="1"/>
    <col min="1508" max="1508" width="9.5546875" style="1" customWidth="1"/>
    <col min="1509" max="1509" width="8.44140625" style="1" customWidth="1"/>
    <col min="1510" max="1510" width="9.44140625" style="1" customWidth="1"/>
    <col min="1511" max="1521" width="9.109375" style="1" customWidth="1"/>
    <col min="1522" max="1522" width="9.44140625" style="1" bestFit="1" customWidth="1"/>
    <col min="1523" max="1523" width="9.44140625" style="1" customWidth="1"/>
    <col min="1524" max="1760" width="7.88671875" style="1"/>
    <col min="1761" max="1761" width="3.5546875" style="1" customWidth="1"/>
    <col min="1762" max="1762" width="26.44140625" style="1" customWidth="1"/>
    <col min="1763" max="1763" width="7.5546875" style="1" customWidth="1"/>
    <col min="1764" max="1764" width="9.5546875" style="1" customWidth="1"/>
    <col min="1765" max="1765" width="8.44140625" style="1" customWidth="1"/>
    <col min="1766" max="1766" width="9.44140625" style="1" customWidth="1"/>
    <col min="1767" max="1777" width="9.109375" style="1" customWidth="1"/>
    <col min="1778" max="1778" width="9.44140625" style="1" bestFit="1" customWidth="1"/>
    <col min="1779" max="1779" width="9.44140625" style="1" customWidth="1"/>
    <col min="1780" max="2016" width="7.88671875" style="1"/>
    <col min="2017" max="2017" width="3.5546875" style="1" customWidth="1"/>
    <col min="2018" max="2018" width="26.44140625" style="1" customWidth="1"/>
    <col min="2019" max="2019" width="7.5546875" style="1" customWidth="1"/>
    <col min="2020" max="2020" width="9.5546875" style="1" customWidth="1"/>
    <col min="2021" max="2021" width="8.44140625" style="1" customWidth="1"/>
    <col min="2022" max="2022" width="9.44140625" style="1" customWidth="1"/>
    <col min="2023" max="2033" width="9.109375" style="1" customWidth="1"/>
    <col min="2034" max="2034" width="9.44140625" style="1" bestFit="1" customWidth="1"/>
    <col min="2035" max="2035" width="9.44140625" style="1" customWidth="1"/>
    <col min="2036" max="2272" width="7.88671875" style="1"/>
    <col min="2273" max="2273" width="3.5546875" style="1" customWidth="1"/>
    <col min="2274" max="2274" width="26.44140625" style="1" customWidth="1"/>
    <col min="2275" max="2275" width="7.5546875" style="1" customWidth="1"/>
    <col min="2276" max="2276" width="9.5546875" style="1" customWidth="1"/>
    <col min="2277" max="2277" width="8.44140625" style="1" customWidth="1"/>
    <col min="2278" max="2278" width="9.44140625" style="1" customWidth="1"/>
    <col min="2279" max="2289" width="9.109375" style="1" customWidth="1"/>
    <col min="2290" max="2290" width="9.44140625" style="1" bestFit="1" customWidth="1"/>
    <col min="2291" max="2291" width="9.44140625" style="1" customWidth="1"/>
    <col min="2292" max="2528" width="7.88671875" style="1"/>
    <col min="2529" max="2529" width="3.5546875" style="1" customWidth="1"/>
    <col min="2530" max="2530" width="26.44140625" style="1" customWidth="1"/>
    <col min="2531" max="2531" width="7.5546875" style="1" customWidth="1"/>
    <col min="2532" max="2532" width="9.5546875" style="1" customWidth="1"/>
    <col min="2533" max="2533" width="8.44140625" style="1" customWidth="1"/>
    <col min="2534" max="2534" width="9.44140625" style="1" customWidth="1"/>
    <col min="2535" max="2545" width="9.109375" style="1" customWidth="1"/>
    <col min="2546" max="2546" width="9.44140625" style="1" bestFit="1" customWidth="1"/>
    <col min="2547" max="2547" width="9.44140625" style="1" customWidth="1"/>
    <col min="2548" max="2784" width="7.88671875" style="1"/>
    <col min="2785" max="2785" width="3.5546875" style="1" customWidth="1"/>
    <col min="2786" max="2786" width="26.44140625" style="1" customWidth="1"/>
    <col min="2787" max="2787" width="7.5546875" style="1" customWidth="1"/>
    <col min="2788" max="2788" width="9.5546875" style="1" customWidth="1"/>
    <col min="2789" max="2789" width="8.44140625" style="1" customWidth="1"/>
    <col min="2790" max="2790" width="9.44140625" style="1" customWidth="1"/>
    <col min="2791" max="2801" width="9.109375" style="1" customWidth="1"/>
    <col min="2802" max="2802" width="9.44140625" style="1" bestFit="1" customWidth="1"/>
    <col min="2803" max="2803" width="9.44140625" style="1" customWidth="1"/>
    <col min="2804" max="3040" width="7.88671875" style="1"/>
    <col min="3041" max="3041" width="3.5546875" style="1" customWidth="1"/>
    <col min="3042" max="3042" width="26.44140625" style="1" customWidth="1"/>
    <col min="3043" max="3043" width="7.5546875" style="1" customWidth="1"/>
    <col min="3044" max="3044" width="9.5546875" style="1" customWidth="1"/>
    <col min="3045" max="3045" width="8.44140625" style="1" customWidth="1"/>
    <col min="3046" max="3046" width="9.44140625" style="1" customWidth="1"/>
    <col min="3047" max="3057" width="9.109375" style="1" customWidth="1"/>
    <col min="3058" max="3058" width="9.44140625" style="1" bestFit="1" customWidth="1"/>
    <col min="3059" max="3059" width="9.44140625" style="1" customWidth="1"/>
    <col min="3060" max="3296" width="7.88671875" style="1"/>
    <col min="3297" max="3297" width="3.5546875" style="1" customWidth="1"/>
    <col min="3298" max="3298" width="26.44140625" style="1" customWidth="1"/>
    <col min="3299" max="3299" width="7.5546875" style="1" customWidth="1"/>
    <col min="3300" max="3300" width="9.5546875" style="1" customWidth="1"/>
    <col min="3301" max="3301" width="8.44140625" style="1" customWidth="1"/>
    <col min="3302" max="3302" width="9.44140625" style="1" customWidth="1"/>
    <col min="3303" max="3313" width="9.109375" style="1" customWidth="1"/>
    <col min="3314" max="3314" width="9.44140625" style="1" bestFit="1" customWidth="1"/>
    <col min="3315" max="3315" width="9.44140625" style="1" customWidth="1"/>
    <col min="3316" max="3552" width="7.88671875" style="1"/>
    <col min="3553" max="3553" width="3.5546875" style="1" customWidth="1"/>
    <col min="3554" max="3554" width="26.44140625" style="1" customWidth="1"/>
    <col min="3555" max="3555" width="7.5546875" style="1" customWidth="1"/>
    <col min="3556" max="3556" width="9.5546875" style="1" customWidth="1"/>
    <col min="3557" max="3557" width="8.44140625" style="1" customWidth="1"/>
    <col min="3558" max="3558" width="9.44140625" style="1" customWidth="1"/>
    <col min="3559" max="3569" width="9.109375" style="1" customWidth="1"/>
    <col min="3570" max="3570" width="9.44140625" style="1" bestFit="1" customWidth="1"/>
    <col min="3571" max="3571" width="9.44140625" style="1" customWidth="1"/>
    <col min="3572" max="3808" width="7.88671875" style="1"/>
    <col min="3809" max="3809" width="3.5546875" style="1" customWidth="1"/>
    <col min="3810" max="3810" width="26.44140625" style="1" customWidth="1"/>
    <col min="3811" max="3811" width="7.5546875" style="1" customWidth="1"/>
    <col min="3812" max="3812" width="9.5546875" style="1" customWidth="1"/>
    <col min="3813" max="3813" width="8.44140625" style="1" customWidth="1"/>
    <col min="3814" max="3814" width="9.44140625" style="1" customWidth="1"/>
    <col min="3815" max="3825" width="9.109375" style="1" customWidth="1"/>
    <col min="3826" max="3826" width="9.44140625" style="1" bestFit="1" customWidth="1"/>
    <col min="3827" max="3827" width="9.44140625" style="1" customWidth="1"/>
    <col min="3828" max="4064" width="7.88671875" style="1"/>
    <col min="4065" max="4065" width="3.5546875" style="1" customWidth="1"/>
    <col min="4066" max="4066" width="26.44140625" style="1" customWidth="1"/>
    <col min="4067" max="4067" width="7.5546875" style="1" customWidth="1"/>
    <col min="4068" max="4068" width="9.5546875" style="1" customWidth="1"/>
    <col min="4069" max="4069" width="8.44140625" style="1" customWidth="1"/>
    <col min="4070" max="4070" width="9.44140625" style="1" customWidth="1"/>
    <col min="4071" max="4081" width="9.109375" style="1" customWidth="1"/>
    <col min="4082" max="4082" width="9.44140625" style="1" bestFit="1" customWidth="1"/>
    <col min="4083" max="4083" width="9.44140625" style="1" customWidth="1"/>
    <col min="4084" max="4320" width="7.88671875" style="1"/>
    <col min="4321" max="4321" width="3.5546875" style="1" customWidth="1"/>
    <col min="4322" max="4322" width="26.44140625" style="1" customWidth="1"/>
    <col min="4323" max="4323" width="7.5546875" style="1" customWidth="1"/>
    <col min="4324" max="4324" width="9.5546875" style="1" customWidth="1"/>
    <col min="4325" max="4325" width="8.44140625" style="1" customWidth="1"/>
    <col min="4326" max="4326" width="9.44140625" style="1" customWidth="1"/>
    <col min="4327" max="4337" width="9.109375" style="1" customWidth="1"/>
    <col min="4338" max="4338" width="9.44140625" style="1" bestFit="1" customWidth="1"/>
    <col min="4339" max="4339" width="9.44140625" style="1" customWidth="1"/>
    <col min="4340" max="4576" width="7.88671875" style="1"/>
    <col min="4577" max="4577" width="3.5546875" style="1" customWidth="1"/>
    <col min="4578" max="4578" width="26.44140625" style="1" customWidth="1"/>
    <col min="4579" max="4579" width="7.5546875" style="1" customWidth="1"/>
    <col min="4580" max="4580" width="9.5546875" style="1" customWidth="1"/>
    <col min="4581" max="4581" width="8.44140625" style="1" customWidth="1"/>
    <col min="4582" max="4582" width="9.44140625" style="1" customWidth="1"/>
    <col min="4583" max="4593" width="9.109375" style="1" customWidth="1"/>
    <col min="4594" max="4594" width="9.44140625" style="1" bestFit="1" customWidth="1"/>
    <col min="4595" max="4595" width="9.44140625" style="1" customWidth="1"/>
    <col min="4596" max="4832" width="7.88671875" style="1"/>
    <col min="4833" max="4833" width="3.5546875" style="1" customWidth="1"/>
    <col min="4834" max="4834" width="26.44140625" style="1" customWidth="1"/>
    <col min="4835" max="4835" width="7.5546875" style="1" customWidth="1"/>
    <col min="4836" max="4836" width="9.5546875" style="1" customWidth="1"/>
    <col min="4837" max="4837" width="8.44140625" style="1" customWidth="1"/>
    <col min="4838" max="4838" width="9.44140625" style="1" customWidth="1"/>
    <col min="4839" max="4849" width="9.109375" style="1" customWidth="1"/>
    <col min="4850" max="4850" width="9.44140625" style="1" bestFit="1" customWidth="1"/>
    <col min="4851" max="4851" width="9.44140625" style="1" customWidth="1"/>
    <col min="4852" max="5088" width="7.88671875" style="1"/>
    <col min="5089" max="5089" width="3.5546875" style="1" customWidth="1"/>
    <col min="5090" max="5090" width="26.44140625" style="1" customWidth="1"/>
    <col min="5091" max="5091" width="7.5546875" style="1" customWidth="1"/>
    <col min="5092" max="5092" width="9.5546875" style="1" customWidth="1"/>
    <col min="5093" max="5093" width="8.44140625" style="1" customWidth="1"/>
    <col min="5094" max="5094" width="9.44140625" style="1" customWidth="1"/>
    <col min="5095" max="5105" width="9.109375" style="1" customWidth="1"/>
    <col min="5106" max="5106" width="9.44140625" style="1" bestFit="1" customWidth="1"/>
    <col min="5107" max="5107" width="9.44140625" style="1" customWidth="1"/>
    <col min="5108" max="5344" width="7.88671875" style="1"/>
    <col min="5345" max="5345" width="3.5546875" style="1" customWidth="1"/>
    <col min="5346" max="5346" width="26.44140625" style="1" customWidth="1"/>
    <col min="5347" max="5347" width="7.5546875" style="1" customWidth="1"/>
    <col min="5348" max="5348" width="9.5546875" style="1" customWidth="1"/>
    <col min="5349" max="5349" width="8.44140625" style="1" customWidth="1"/>
    <col min="5350" max="5350" width="9.44140625" style="1" customWidth="1"/>
    <col min="5351" max="5361" width="9.109375" style="1" customWidth="1"/>
    <col min="5362" max="5362" width="9.44140625" style="1" bestFit="1" customWidth="1"/>
    <col min="5363" max="5363" width="9.44140625" style="1" customWidth="1"/>
    <col min="5364" max="5600" width="7.88671875" style="1"/>
    <col min="5601" max="5601" width="3.5546875" style="1" customWidth="1"/>
    <col min="5602" max="5602" width="26.44140625" style="1" customWidth="1"/>
    <col min="5603" max="5603" width="7.5546875" style="1" customWidth="1"/>
    <col min="5604" max="5604" width="9.5546875" style="1" customWidth="1"/>
    <col min="5605" max="5605" width="8.44140625" style="1" customWidth="1"/>
    <col min="5606" max="5606" width="9.44140625" style="1" customWidth="1"/>
    <col min="5607" max="5617" width="9.109375" style="1" customWidth="1"/>
    <col min="5618" max="5618" width="9.44140625" style="1" bestFit="1" customWidth="1"/>
    <col min="5619" max="5619" width="9.44140625" style="1" customWidth="1"/>
    <col min="5620" max="5856" width="7.88671875" style="1"/>
    <col min="5857" max="5857" width="3.5546875" style="1" customWidth="1"/>
    <col min="5858" max="5858" width="26.44140625" style="1" customWidth="1"/>
    <col min="5859" max="5859" width="7.5546875" style="1" customWidth="1"/>
    <col min="5860" max="5860" width="9.5546875" style="1" customWidth="1"/>
    <col min="5861" max="5861" width="8.44140625" style="1" customWidth="1"/>
    <col min="5862" max="5862" width="9.44140625" style="1" customWidth="1"/>
    <col min="5863" max="5873" width="9.109375" style="1" customWidth="1"/>
    <col min="5874" max="5874" width="9.44140625" style="1" bestFit="1" customWidth="1"/>
    <col min="5875" max="5875" width="9.44140625" style="1" customWidth="1"/>
    <col min="5876" max="6112" width="7.88671875" style="1"/>
    <col min="6113" max="6113" width="3.5546875" style="1" customWidth="1"/>
    <col min="6114" max="6114" width="26.44140625" style="1" customWidth="1"/>
    <col min="6115" max="6115" width="7.5546875" style="1" customWidth="1"/>
    <col min="6116" max="6116" width="9.5546875" style="1" customWidth="1"/>
    <col min="6117" max="6117" width="8.44140625" style="1" customWidth="1"/>
    <col min="6118" max="6118" width="9.44140625" style="1" customWidth="1"/>
    <col min="6119" max="6129" width="9.109375" style="1" customWidth="1"/>
    <col min="6130" max="6130" width="9.44140625" style="1" bestFit="1" customWidth="1"/>
    <col min="6131" max="6131" width="9.44140625" style="1" customWidth="1"/>
    <col min="6132" max="6368" width="7.88671875" style="1"/>
    <col min="6369" max="6369" width="3.5546875" style="1" customWidth="1"/>
    <col min="6370" max="6370" width="26.44140625" style="1" customWidth="1"/>
    <col min="6371" max="6371" width="7.5546875" style="1" customWidth="1"/>
    <col min="6372" max="6372" width="9.5546875" style="1" customWidth="1"/>
    <col min="6373" max="6373" width="8.44140625" style="1" customWidth="1"/>
    <col min="6374" max="6374" width="9.44140625" style="1" customWidth="1"/>
    <col min="6375" max="6385" width="9.109375" style="1" customWidth="1"/>
    <col min="6386" max="6386" width="9.44140625" style="1" bestFit="1" customWidth="1"/>
    <col min="6387" max="6387" width="9.44140625" style="1" customWidth="1"/>
    <col min="6388" max="6624" width="7.88671875" style="1"/>
    <col min="6625" max="6625" width="3.5546875" style="1" customWidth="1"/>
    <col min="6626" max="6626" width="26.44140625" style="1" customWidth="1"/>
    <col min="6627" max="6627" width="7.5546875" style="1" customWidth="1"/>
    <col min="6628" max="6628" width="9.5546875" style="1" customWidth="1"/>
    <col min="6629" max="6629" width="8.44140625" style="1" customWidth="1"/>
    <col min="6630" max="6630" width="9.44140625" style="1" customWidth="1"/>
    <col min="6631" max="6641" width="9.109375" style="1" customWidth="1"/>
    <col min="6642" max="6642" width="9.44140625" style="1" bestFit="1" customWidth="1"/>
    <col min="6643" max="6643" width="9.44140625" style="1" customWidth="1"/>
    <col min="6644" max="6880" width="7.88671875" style="1"/>
    <col min="6881" max="6881" width="3.5546875" style="1" customWidth="1"/>
    <col min="6882" max="6882" width="26.44140625" style="1" customWidth="1"/>
    <col min="6883" max="6883" width="7.5546875" style="1" customWidth="1"/>
    <col min="6884" max="6884" width="9.5546875" style="1" customWidth="1"/>
    <col min="6885" max="6885" width="8.44140625" style="1" customWidth="1"/>
    <col min="6886" max="6886" width="9.44140625" style="1" customWidth="1"/>
    <col min="6887" max="6897" width="9.109375" style="1" customWidth="1"/>
    <col min="6898" max="6898" width="9.44140625" style="1" bestFit="1" customWidth="1"/>
    <col min="6899" max="6899" width="9.44140625" style="1" customWidth="1"/>
    <col min="6900" max="7136" width="7.88671875" style="1"/>
    <col min="7137" max="7137" width="3.5546875" style="1" customWidth="1"/>
    <col min="7138" max="7138" width="26.44140625" style="1" customWidth="1"/>
    <col min="7139" max="7139" width="7.5546875" style="1" customWidth="1"/>
    <col min="7140" max="7140" width="9.5546875" style="1" customWidth="1"/>
    <col min="7141" max="7141" width="8.44140625" style="1" customWidth="1"/>
    <col min="7142" max="7142" width="9.44140625" style="1" customWidth="1"/>
    <col min="7143" max="7153" width="9.109375" style="1" customWidth="1"/>
    <col min="7154" max="7154" width="9.44140625" style="1" bestFit="1" customWidth="1"/>
    <col min="7155" max="7155" width="9.44140625" style="1" customWidth="1"/>
    <col min="7156" max="7392" width="7.88671875" style="1"/>
    <col min="7393" max="7393" width="3.5546875" style="1" customWidth="1"/>
    <col min="7394" max="7394" width="26.44140625" style="1" customWidth="1"/>
    <col min="7395" max="7395" width="7.5546875" style="1" customWidth="1"/>
    <col min="7396" max="7396" width="9.5546875" style="1" customWidth="1"/>
    <col min="7397" max="7397" width="8.44140625" style="1" customWidth="1"/>
    <col min="7398" max="7398" width="9.44140625" style="1" customWidth="1"/>
    <col min="7399" max="7409" width="9.109375" style="1" customWidth="1"/>
    <col min="7410" max="7410" width="9.44140625" style="1" bestFit="1" customWidth="1"/>
    <col min="7411" max="7411" width="9.44140625" style="1" customWidth="1"/>
    <col min="7412" max="7648" width="7.88671875" style="1"/>
    <col min="7649" max="7649" width="3.5546875" style="1" customWidth="1"/>
    <col min="7650" max="7650" width="26.44140625" style="1" customWidth="1"/>
    <col min="7651" max="7651" width="7.5546875" style="1" customWidth="1"/>
    <col min="7652" max="7652" width="9.5546875" style="1" customWidth="1"/>
    <col min="7653" max="7653" width="8.44140625" style="1" customWidth="1"/>
    <col min="7654" max="7654" width="9.44140625" style="1" customWidth="1"/>
    <col min="7655" max="7665" width="9.109375" style="1" customWidth="1"/>
    <col min="7666" max="7666" width="9.44140625" style="1" bestFit="1" customWidth="1"/>
    <col min="7667" max="7667" width="9.44140625" style="1" customWidth="1"/>
    <col min="7668" max="7904" width="7.88671875" style="1"/>
    <col min="7905" max="7905" width="3.5546875" style="1" customWidth="1"/>
    <col min="7906" max="7906" width="26.44140625" style="1" customWidth="1"/>
    <col min="7907" max="7907" width="7.5546875" style="1" customWidth="1"/>
    <col min="7908" max="7908" width="9.5546875" style="1" customWidth="1"/>
    <col min="7909" max="7909" width="8.44140625" style="1" customWidth="1"/>
    <col min="7910" max="7910" width="9.44140625" style="1" customWidth="1"/>
    <col min="7911" max="7921" width="9.109375" style="1" customWidth="1"/>
    <col min="7922" max="7922" width="9.44140625" style="1" bestFit="1" customWidth="1"/>
    <col min="7923" max="7923" width="9.44140625" style="1" customWidth="1"/>
    <col min="7924" max="8160" width="7.88671875" style="1"/>
    <col min="8161" max="8161" width="3.5546875" style="1" customWidth="1"/>
    <col min="8162" max="8162" width="26.44140625" style="1" customWidth="1"/>
    <col min="8163" max="8163" width="7.5546875" style="1" customWidth="1"/>
    <col min="8164" max="8164" width="9.5546875" style="1" customWidth="1"/>
    <col min="8165" max="8165" width="8.44140625" style="1" customWidth="1"/>
    <col min="8166" max="8166" width="9.44140625" style="1" customWidth="1"/>
    <col min="8167" max="8177" width="9.109375" style="1" customWidth="1"/>
    <col min="8178" max="8178" width="9.44140625" style="1" bestFit="1" customWidth="1"/>
    <col min="8179" max="8179" width="9.44140625" style="1" customWidth="1"/>
    <col min="8180" max="8416" width="7.88671875" style="1"/>
    <col min="8417" max="8417" width="3.5546875" style="1" customWidth="1"/>
    <col min="8418" max="8418" width="26.44140625" style="1" customWidth="1"/>
    <col min="8419" max="8419" width="7.5546875" style="1" customWidth="1"/>
    <col min="8420" max="8420" width="9.5546875" style="1" customWidth="1"/>
    <col min="8421" max="8421" width="8.44140625" style="1" customWidth="1"/>
    <col min="8422" max="8422" width="9.44140625" style="1" customWidth="1"/>
    <col min="8423" max="8433" width="9.109375" style="1" customWidth="1"/>
    <col min="8434" max="8434" width="9.44140625" style="1" bestFit="1" customWidth="1"/>
    <col min="8435" max="8435" width="9.44140625" style="1" customWidth="1"/>
    <col min="8436" max="8672" width="7.88671875" style="1"/>
    <col min="8673" max="8673" width="3.5546875" style="1" customWidth="1"/>
    <col min="8674" max="8674" width="26.44140625" style="1" customWidth="1"/>
    <col min="8675" max="8675" width="7.5546875" style="1" customWidth="1"/>
    <col min="8676" max="8676" width="9.5546875" style="1" customWidth="1"/>
    <col min="8677" max="8677" width="8.44140625" style="1" customWidth="1"/>
    <col min="8678" max="8678" width="9.44140625" style="1" customWidth="1"/>
    <col min="8679" max="8689" width="9.109375" style="1" customWidth="1"/>
    <col min="8690" max="8690" width="9.44140625" style="1" bestFit="1" customWidth="1"/>
    <col min="8691" max="8691" width="9.44140625" style="1" customWidth="1"/>
    <col min="8692" max="8928" width="7.88671875" style="1"/>
    <col min="8929" max="8929" width="3.5546875" style="1" customWidth="1"/>
    <col min="8930" max="8930" width="26.44140625" style="1" customWidth="1"/>
    <col min="8931" max="8931" width="7.5546875" style="1" customWidth="1"/>
    <col min="8932" max="8932" width="9.5546875" style="1" customWidth="1"/>
    <col min="8933" max="8933" width="8.44140625" style="1" customWidth="1"/>
    <col min="8934" max="8934" width="9.44140625" style="1" customWidth="1"/>
    <col min="8935" max="8945" width="9.109375" style="1" customWidth="1"/>
    <col min="8946" max="8946" width="9.44140625" style="1" bestFit="1" customWidth="1"/>
    <col min="8947" max="8947" width="9.44140625" style="1" customWidth="1"/>
    <col min="8948" max="9184" width="7.88671875" style="1"/>
    <col min="9185" max="9185" width="3.5546875" style="1" customWidth="1"/>
    <col min="9186" max="9186" width="26.44140625" style="1" customWidth="1"/>
    <col min="9187" max="9187" width="7.5546875" style="1" customWidth="1"/>
    <col min="9188" max="9188" width="9.5546875" style="1" customWidth="1"/>
    <col min="9189" max="9189" width="8.44140625" style="1" customWidth="1"/>
    <col min="9190" max="9190" width="9.44140625" style="1" customWidth="1"/>
    <col min="9191" max="9201" width="9.109375" style="1" customWidth="1"/>
    <col min="9202" max="9202" width="9.44140625" style="1" bestFit="1" customWidth="1"/>
    <col min="9203" max="9203" width="9.44140625" style="1" customWidth="1"/>
    <col min="9204" max="9440" width="7.88671875" style="1"/>
    <col min="9441" max="9441" width="3.5546875" style="1" customWidth="1"/>
    <col min="9442" max="9442" width="26.44140625" style="1" customWidth="1"/>
    <col min="9443" max="9443" width="7.5546875" style="1" customWidth="1"/>
    <col min="9444" max="9444" width="9.5546875" style="1" customWidth="1"/>
    <col min="9445" max="9445" width="8.44140625" style="1" customWidth="1"/>
    <col min="9446" max="9446" width="9.44140625" style="1" customWidth="1"/>
    <col min="9447" max="9457" width="9.109375" style="1" customWidth="1"/>
    <col min="9458" max="9458" width="9.44140625" style="1" bestFit="1" customWidth="1"/>
    <col min="9459" max="9459" width="9.44140625" style="1" customWidth="1"/>
    <col min="9460" max="9696" width="7.88671875" style="1"/>
    <col min="9697" max="9697" width="3.5546875" style="1" customWidth="1"/>
    <col min="9698" max="9698" width="26.44140625" style="1" customWidth="1"/>
    <col min="9699" max="9699" width="7.5546875" style="1" customWidth="1"/>
    <col min="9700" max="9700" width="9.5546875" style="1" customWidth="1"/>
    <col min="9701" max="9701" width="8.44140625" style="1" customWidth="1"/>
    <col min="9702" max="9702" width="9.44140625" style="1" customWidth="1"/>
    <col min="9703" max="9713" width="9.109375" style="1" customWidth="1"/>
    <col min="9714" max="9714" width="9.44140625" style="1" bestFit="1" customWidth="1"/>
    <col min="9715" max="9715" width="9.44140625" style="1" customWidth="1"/>
    <col min="9716" max="9952" width="7.88671875" style="1"/>
    <col min="9953" max="9953" width="3.5546875" style="1" customWidth="1"/>
    <col min="9954" max="9954" width="26.44140625" style="1" customWidth="1"/>
    <col min="9955" max="9955" width="7.5546875" style="1" customWidth="1"/>
    <col min="9956" max="9956" width="9.5546875" style="1" customWidth="1"/>
    <col min="9957" max="9957" width="8.44140625" style="1" customWidth="1"/>
    <col min="9958" max="9958" width="9.44140625" style="1" customWidth="1"/>
    <col min="9959" max="9969" width="9.109375" style="1" customWidth="1"/>
    <col min="9970" max="9970" width="9.44140625" style="1" bestFit="1" customWidth="1"/>
    <col min="9971" max="9971" width="9.44140625" style="1" customWidth="1"/>
    <col min="9972" max="10208" width="7.88671875" style="1"/>
    <col min="10209" max="10209" width="3.5546875" style="1" customWidth="1"/>
    <col min="10210" max="10210" width="26.44140625" style="1" customWidth="1"/>
    <col min="10211" max="10211" width="7.5546875" style="1" customWidth="1"/>
    <col min="10212" max="10212" width="9.5546875" style="1" customWidth="1"/>
    <col min="10213" max="10213" width="8.44140625" style="1" customWidth="1"/>
    <col min="10214" max="10214" width="9.44140625" style="1" customWidth="1"/>
    <col min="10215" max="10225" width="9.109375" style="1" customWidth="1"/>
    <col min="10226" max="10226" width="9.44140625" style="1" bestFit="1" customWidth="1"/>
    <col min="10227" max="10227" width="9.44140625" style="1" customWidth="1"/>
    <col min="10228" max="10464" width="7.88671875" style="1"/>
    <col min="10465" max="10465" width="3.5546875" style="1" customWidth="1"/>
    <col min="10466" max="10466" width="26.44140625" style="1" customWidth="1"/>
    <col min="10467" max="10467" width="7.5546875" style="1" customWidth="1"/>
    <col min="10468" max="10468" width="9.5546875" style="1" customWidth="1"/>
    <col min="10469" max="10469" width="8.44140625" style="1" customWidth="1"/>
    <col min="10470" max="10470" width="9.44140625" style="1" customWidth="1"/>
    <col min="10471" max="10481" width="9.109375" style="1" customWidth="1"/>
    <col min="10482" max="10482" width="9.44140625" style="1" bestFit="1" customWidth="1"/>
    <col min="10483" max="10483" width="9.44140625" style="1" customWidth="1"/>
    <col min="10484" max="10720" width="7.88671875" style="1"/>
    <col min="10721" max="10721" width="3.5546875" style="1" customWidth="1"/>
    <col min="10722" max="10722" width="26.44140625" style="1" customWidth="1"/>
    <col min="10723" max="10723" width="7.5546875" style="1" customWidth="1"/>
    <col min="10724" max="10724" width="9.5546875" style="1" customWidth="1"/>
    <col min="10725" max="10725" width="8.44140625" style="1" customWidth="1"/>
    <col min="10726" max="10726" width="9.44140625" style="1" customWidth="1"/>
    <col min="10727" max="10737" width="9.109375" style="1" customWidth="1"/>
    <col min="10738" max="10738" width="9.44140625" style="1" bestFit="1" customWidth="1"/>
    <col min="10739" max="10739" width="9.44140625" style="1" customWidth="1"/>
    <col min="10740" max="10976" width="7.88671875" style="1"/>
    <col min="10977" max="10977" width="3.5546875" style="1" customWidth="1"/>
    <col min="10978" max="10978" width="26.44140625" style="1" customWidth="1"/>
    <col min="10979" max="10979" width="7.5546875" style="1" customWidth="1"/>
    <col min="10980" max="10980" width="9.5546875" style="1" customWidth="1"/>
    <col min="10981" max="10981" width="8.44140625" style="1" customWidth="1"/>
    <col min="10982" max="10982" width="9.44140625" style="1" customWidth="1"/>
    <col min="10983" max="10993" width="9.109375" style="1" customWidth="1"/>
    <col min="10994" max="10994" width="9.44140625" style="1" bestFit="1" customWidth="1"/>
    <col min="10995" max="10995" width="9.44140625" style="1" customWidth="1"/>
    <col min="10996" max="11232" width="7.88671875" style="1"/>
    <col min="11233" max="11233" width="3.5546875" style="1" customWidth="1"/>
    <col min="11234" max="11234" width="26.44140625" style="1" customWidth="1"/>
    <col min="11235" max="11235" width="7.5546875" style="1" customWidth="1"/>
    <col min="11236" max="11236" width="9.5546875" style="1" customWidth="1"/>
    <col min="11237" max="11237" width="8.44140625" style="1" customWidth="1"/>
    <col min="11238" max="11238" width="9.44140625" style="1" customWidth="1"/>
    <col min="11239" max="11249" width="9.109375" style="1" customWidth="1"/>
    <col min="11250" max="11250" width="9.44140625" style="1" bestFit="1" customWidth="1"/>
    <col min="11251" max="11251" width="9.44140625" style="1" customWidth="1"/>
    <col min="11252" max="11488" width="7.88671875" style="1"/>
    <col min="11489" max="11489" width="3.5546875" style="1" customWidth="1"/>
    <col min="11490" max="11490" width="26.44140625" style="1" customWidth="1"/>
    <col min="11491" max="11491" width="7.5546875" style="1" customWidth="1"/>
    <col min="11492" max="11492" width="9.5546875" style="1" customWidth="1"/>
    <col min="11493" max="11493" width="8.44140625" style="1" customWidth="1"/>
    <col min="11494" max="11494" width="9.44140625" style="1" customWidth="1"/>
    <col min="11495" max="11505" width="9.109375" style="1" customWidth="1"/>
    <col min="11506" max="11506" width="9.44140625" style="1" bestFit="1" customWidth="1"/>
    <col min="11507" max="11507" width="9.44140625" style="1" customWidth="1"/>
    <col min="11508" max="11744" width="7.88671875" style="1"/>
    <col min="11745" max="11745" width="3.5546875" style="1" customWidth="1"/>
    <col min="11746" max="11746" width="26.44140625" style="1" customWidth="1"/>
    <col min="11747" max="11747" width="7.5546875" style="1" customWidth="1"/>
    <col min="11748" max="11748" width="9.5546875" style="1" customWidth="1"/>
    <col min="11749" max="11749" width="8.44140625" style="1" customWidth="1"/>
    <col min="11750" max="11750" width="9.44140625" style="1" customWidth="1"/>
    <col min="11751" max="11761" width="9.109375" style="1" customWidth="1"/>
    <col min="11762" max="11762" width="9.44140625" style="1" bestFit="1" customWidth="1"/>
    <col min="11763" max="11763" width="9.44140625" style="1" customWidth="1"/>
    <col min="11764" max="12000" width="7.88671875" style="1"/>
    <col min="12001" max="12001" width="3.5546875" style="1" customWidth="1"/>
    <col min="12002" max="12002" width="26.44140625" style="1" customWidth="1"/>
    <col min="12003" max="12003" width="7.5546875" style="1" customWidth="1"/>
    <col min="12004" max="12004" width="9.5546875" style="1" customWidth="1"/>
    <col min="12005" max="12005" width="8.44140625" style="1" customWidth="1"/>
    <col min="12006" max="12006" width="9.44140625" style="1" customWidth="1"/>
    <col min="12007" max="12017" width="9.109375" style="1" customWidth="1"/>
    <col min="12018" max="12018" width="9.44140625" style="1" bestFit="1" customWidth="1"/>
    <col min="12019" max="12019" width="9.44140625" style="1" customWidth="1"/>
    <col min="12020" max="12256" width="7.88671875" style="1"/>
    <col min="12257" max="12257" width="3.5546875" style="1" customWidth="1"/>
    <col min="12258" max="12258" width="26.44140625" style="1" customWidth="1"/>
    <col min="12259" max="12259" width="7.5546875" style="1" customWidth="1"/>
    <col min="12260" max="12260" width="9.5546875" style="1" customWidth="1"/>
    <col min="12261" max="12261" width="8.44140625" style="1" customWidth="1"/>
    <col min="12262" max="12262" width="9.44140625" style="1" customWidth="1"/>
    <col min="12263" max="12273" width="9.109375" style="1" customWidth="1"/>
    <col min="12274" max="12274" width="9.44140625" style="1" bestFit="1" customWidth="1"/>
    <col min="12275" max="12275" width="9.44140625" style="1" customWidth="1"/>
    <col min="12276" max="12512" width="7.88671875" style="1"/>
    <col min="12513" max="12513" width="3.5546875" style="1" customWidth="1"/>
    <col min="12514" max="12514" width="26.44140625" style="1" customWidth="1"/>
    <col min="12515" max="12515" width="7.5546875" style="1" customWidth="1"/>
    <col min="12516" max="12516" width="9.5546875" style="1" customWidth="1"/>
    <col min="12517" max="12517" width="8.44140625" style="1" customWidth="1"/>
    <col min="12518" max="12518" width="9.44140625" style="1" customWidth="1"/>
    <col min="12519" max="12529" width="9.109375" style="1" customWidth="1"/>
    <col min="12530" max="12530" width="9.44140625" style="1" bestFit="1" customWidth="1"/>
    <col min="12531" max="12531" width="9.44140625" style="1" customWidth="1"/>
    <col min="12532" max="12768" width="7.88671875" style="1"/>
    <col min="12769" max="12769" width="3.5546875" style="1" customWidth="1"/>
    <col min="12770" max="12770" width="26.44140625" style="1" customWidth="1"/>
    <col min="12771" max="12771" width="7.5546875" style="1" customWidth="1"/>
    <col min="12772" max="12772" width="9.5546875" style="1" customWidth="1"/>
    <col min="12773" max="12773" width="8.44140625" style="1" customWidth="1"/>
    <col min="12774" max="12774" width="9.44140625" style="1" customWidth="1"/>
    <col min="12775" max="12785" width="9.109375" style="1" customWidth="1"/>
    <col min="12786" max="12786" width="9.44140625" style="1" bestFit="1" customWidth="1"/>
    <col min="12787" max="12787" width="9.44140625" style="1" customWidth="1"/>
    <col min="12788" max="13024" width="7.88671875" style="1"/>
    <col min="13025" max="13025" width="3.5546875" style="1" customWidth="1"/>
    <col min="13026" max="13026" width="26.44140625" style="1" customWidth="1"/>
    <col min="13027" max="13027" width="7.5546875" style="1" customWidth="1"/>
    <col min="13028" max="13028" width="9.5546875" style="1" customWidth="1"/>
    <col min="13029" max="13029" width="8.44140625" style="1" customWidth="1"/>
    <col min="13030" max="13030" width="9.44140625" style="1" customWidth="1"/>
    <col min="13031" max="13041" width="9.109375" style="1" customWidth="1"/>
    <col min="13042" max="13042" width="9.44140625" style="1" bestFit="1" customWidth="1"/>
    <col min="13043" max="13043" width="9.44140625" style="1" customWidth="1"/>
    <col min="13044" max="13280" width="7.88671875" style="1"/>
    <col min="13281" max="13281" width="3.5546875" style="1" customWidth="1"/>
    <col min="13282" max="13282" width="26.44140625" style="1" customWidth="1"/>
    <col min="13283" max="13283" width="7.5546875" style="1" customWidth="1"/>
    <col min="13284" max="13284" width="9.5546875" style="1" customWidth="1"/>
    <col min="13285" max="13285" width="8.44140625" style="1" customWidth="1"/>
    <col min="13286" max="13286" width="9.44140625" style="1" customWidth="1"/>
    <col min="13287" max="13297" width="9.109375" style="1" customWidth="1"/>
    <col min="13298" max="13298" width="9.44140625" style="1" bestFit="1" customWidth="1"/>
    <col min="13299" max="13299" width="9.44140625" style="1" customWidth="1"/>
    <col min="13300" max="13536" width="7.88671875" style="1"/>
    <col min="13537" max="13537" width="3.5546875" style="1" customWidth="1"/>
    <col min="13538" max="13538" width="26.44140625" style="1" customWidth="1"/>
    <col min="13539" max="13539" width="7.5546875" style="1" customWidth="1"/>
    <col min="13540" max="13540" width="9.5546875" style="1" customWidth="1"/>
    <col min="13541" max="13541" width="8.44140625" style="1" customWidth="1"/>
    <col min="13542" max="13542" width="9.44140625" style="1" customWidth="1"/>
    <col min="13543" max="13553" width="9.109375" style="1" customWidth="1"/>
    <col min="13554" max="13554" width="9.44140625" style="1" bestFit="1" customWidth="1"/>
    <col min="13555" max="13555" width="9.44140625" style="1" customWidth="1"/>
    <col min="13556" max="13792" width="7.88671875" style="1"/>
    <col min="13793" max="13793" width="3.5546875" style="1" customWidth="1"/>
    <col min="13794" max="13794" width="26.44140625" style="1" customWidth="1"/>
    <col min="13795" max="13795" width="7.5546875" style="1" customWidth="1"/>
    <col min="13796" max="13796" width="9.5546875" style="1" customWidth="1"/>
    <col min="13797" max="13797" width="8.44140625" style="1" customWidth="1"/>
    <col min="13798" max="13798" width="9.44140625" style="1" customWidth="1"/>
    <col min="13799" max="13809" width="9.109375" style="1" customWidth="1"/>
    <col min="13810" max="13810" width="9.44140625" style="1" bestFit="1" customWidth="1"/>
    <col min="13811" max="13811" width="9.44140625" style="1" customWidth="1"/>
    <col min="13812" max="14048" width="7.88671875" style="1"/>
    <col min="14049" max="14049" width="3.5546875" style="1" customWidth="1"/>
    <col min="14050" max="14050" width="26.44140625" style="1" customWidth="1"/>
    <col min="14051" max="14051" width="7.5546875" style="1" customWidth="1"/>
    <col min="14052" max="14052" width="9.5546875" style="1" customWidth="1"/>
    <col min="14053" max="14053" width="8.44140625" style="1" customWidth="1"/>
    <col min="14054" max="14054" width="9.44140625" style="1" customWidth="1"/>
    <col min="14055" max="14065" width="9.109375" style="1" customWidth="1"/>
    <col min="14066" max="14066" width="9.44140625" style="1" bestFit="1" customWidth="1"/>
    <col min="14067" max="14067" width="9.44140625" style="1" customWidth="1"/>
    <col min="14068" max="14304" width="7.88671875" style="1"/>
    <col min="14305" max="14305" width="3.5546875" style="1" customWidth="1"/>
    <col min="14306" max="14306" width="26.44140625" style="1" customWidth="1"/>
    <col min="14307" max="14307" width="7.5546875" style="1" customWidth="1"/>
    <col min="14308" max="14308" width="9.5546875" style="1" customWidth="1"/>
    <col min="14309" max="14309" width="8.44140625" style="1" customWidth="1"/>
    <col min="14310" max="14310" width="9.44140625" style="1" customWidth="1"/>
    <col min="14311" max="14321" width="9.109375" style="1" customWidth="1"/>
    <col min="14322" max="14322" width="9.44140625" style="1" bestFit="1" customWidth="1"/>
    <col min="14323" max="14323" width="9.44140625" style="1" customWidth="1"/>
    <col min="14324" max="14560" width="7.88671875" style="1"/>
    <col min="14561" max="14561" width="3.5546875" style="1" customWidth="1"/>
    <col min="14562" max="14562" width="26.44140625" style="1" customWidth="1"/>
    <col min="14563" max="14563" width="7.5546875" style="1" customWidth="1"/>
    <col min="14564" max="14564" width="9.5546875" style="1" customWidth="1"/>
    <col min="14565" max="14565" width="8.44140625" style="1" customWidth="1"/>
    <col min="14566" max="14566" width="9.44140625" style="1" customWidth="1"/>
    <col min="14567" max="14577" width="9.109375" style="1" customWidth="1"/>
    <col min="14578" max="14578" width="9.44140625" style="1" bestFit="1" customWidth="1"/>
    <col min="14579" max="14579" width="9.44140625" style="1" customWidth="1"/>
    <col min="14580" max="14816" width="7.88671875" style="1"/>
    <col min="14817" max="14817" width="3.5546875" style="1" customWidth="1"/>
    <col min="14818" max="14818" width="26.44140625" style="1" customWidth="1"/>
    <col min="14819" max="14819" width="7.5546875" style="1" customWidth="1"/>
    <col min="14820" max="14820" width="9.5546875" style="1" customWidth="1"/>
    <col min="14821" max="14821" width="8.44140625" style="1" customWidth="1"/>
    <col min="14822" max="14822" width="9.44140625" style="1" customWidth="1"/>
    <col min="14823" max="14833" width="9.109375" style="1" customWidth="1"/>
    <col min="14834" max="14834" width="9.44140625" style="1" bestFit="1" customWidth="1"/>
    <col min="14835" max="14835" width="9.44140625" style="1" customWidth="1"/>
    <col min="14836" max="15072" width="7.88671875" style="1"/>
    <col min="15073" max="15073" width="3.5546875" style="1" customWidth="1"/>
    <col min="15074" max="15074" width="26.44140625" style="1" customWidth="1"/>
    <col min="15075" max="15075" width="7.5546875" style="1" customWidth="1"/>
    <col min="15076" max="15076" width="9.5546875" style="1" customWidth="1"/>
    <col min="15077" max="15077" width="8.44140625" style="1" customWidth="1"/>
    <col min="15078" max="15078" width="9.44140625" style="1" customWidth="1"/>
    <col min="15079" max="15089" width="9.109375" style="1" customWidth="1"/>
    <col min="15090" max="15090" width="9.44140625" style="1" bestFit="1" customWidth="1"/>
    <col min="15091" max="15091" width="9.44140625" style="1" customWidth="1"/>
    <col min="15092" max="15328" width="7.88671875" style="1"/>
    <col min="15329" max="15329" width="3.5546875" style="1" customWidth="1"/>
    <col min="15330" max="15330" width="26.44140625" style="1" customWidth="1"/>
    <col min="15331" max="15331" width="7.5546875" style="1" customWidth="1"/>
    <col min="15332" max="15332" width="9.5546875" style="1" customWidth="1"/>
    <col min="15333" max="15333" width="8.44140625" style="1" customWidth="1"/>
    <col min="15334" max="15334" width="9.44140625" style="1" customWidth="1"/>
    <col min="15335" max="15345" width="9.109375" style="1" customWidth="1"/>
    <col min="15346" max="15346" width="9.44140625" style="1" bestFit="1" customWidth="1"/>
    <col min="15347" max="15347" width="9.44140625" style="1" customWidth="1"/>
    <col min="15348" max="15584" width="7.88671875" style="1"/>
    <col min="15585" max="15585" width="3.5546875" style="1" customWidth="1"/>
    <col min="15586" max="15586" width="26.44140625" style="1" customWidth="1"/>
    <col min="15587" max="15587" width="7.5546875" style="1" customWidth="1"/>
    <col min="15588" max="15588" width="9.5546875" style="1" customWidth="1"/>
    <col min="15589" max="15589" width="8.44140625" style="1" customWidth="1"/>
    <col min="15590" max="15590" width="9.44140625" style="1" customWidth="1"/>
    <col min="15591" max="15601" width="9.109375" style="1" customWidth="1"/>
    <col min="15602" max="15602" width="9.44140625" style="1" bestFit="1" customWidth="1"/>
    <col min="15603" max="15603" width="9.44140625" style="1" customWidth="1"/>
    <col min="15604" max="15840" width="7.88671875" style="1"/>
    <col min="15841" max="15841" width="3.5546875" style="1" customWidth="1"/>
    <col min="15842" max="15842" width="26.44140625" style="1" customWidth="1"/>
    <col min="15843" max="15843" width="7.5546875" style="1" customWidth="1"/>
    <col min="15844" max="15844" width="9.5546875" style="1" customWidth="1"/>
    <col min="15845" max="15845" width="8.44140625" style="1" customWidth="1"/>
    <col min="15846" max="15846" width="9.44140625" style="1" customWidth="1"/>
    <col min="15847" max="15857" width="9.109375" style="1" customWidth="1"/>
    <col min="15858" max="15858" width="9.44140625" style="1" bestFit="1" customWidth="1"/>
    <col min="15859" max="15859" width="9.44140625" style="1" customWidth="1"/>
    <col min="15860" max="16096" width="7.88671875" style="1"/>
    <col min="16097" max="16097" width="3.5546875" style="1" customWidth="1"/>
    <col min="16098" max="16098" width="26.44140625" style="1" customWidth="1"/>
    <col min="16099" max="16099" width="7.5546875" style="1" customWidth="1"/>
    <col min="16100" max="16100" width="9.5546875" style="1" customWidth="1"/>
    <col min="16101" max="16101" width="8.44140625" style="1" customWidth="1"/>
    <col min="16102" max="16102" width="9.44140625" style="1" customWidth="1"/>
    <col min="16103" max="16113" width="9.109375" style="1" customWidth="1"/>
    <col min="16114" max="16114" width="9.44140625" style="1" bestFit="1" customWidth="1"/>
    <col min="16115" max="16115" width="9.44140625" style="1" customWidth="1"/>
    <col min="16116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8" t="s">
        <v>116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0" ht="21.6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173.54473895582328</v>
      </c>
      <c r="D5" s="180">
        <v>95.383386396530241</v>
      </c>
      <c r="E5" s="180">
        <v>142.80000000000001</v>
      </c>
      <c r="F5" s="180">
        <v>99.8</v>
      </c>
      <c r="G5" s="180">
        <v>50</v>
      </c>
      <c r="H5" s="180">
        <v>119.8</v>
      </c>
      <c r="I5" s="180">
        <v>99.8</v>
      </c>
      <c r="J5" s="180">
        <v>50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53.06</v>
      </c>
      <c r="D7" s="155">
        <v>67.442420642124162</v>
      </c>
      <c r="E7" s="161">
        <v>49.8</v>
      </c>
      <c r="F7" s="131">
        <v>49.8</v>
      </c>
      <c r="G7" s="185">
        <v>0</v>
      </c>
      <c r="H7" s="131">
        <v>49.8</v>
      </c>
      <c r="I7" s="131">
        <v>49.8</v>
      </c>
      <c r="J7" s="131"/>
    </row>
    <row r="8" spans="1:10" s="3" customFormat="1" ht="13.2" customHeight="1" x14ac:dyDescent="0.25">
      <c r="A8" s="97" t="s">
        <v>5</v>
      </c>
      <c r="B8" s="154" t="s">
        <v>25</v>
      </c>
      <c r="C8" s="131">
        <v>109.57</v>
      </c>
      <c r="D8" s="155">
        <v>104.45249759363283</v>
      </c>
      <c r="E8" s="161">
        <v>77.128524312099501</v>
      </c>
      <c r="F8" s="161">
        <v>77.128524312099501</v>
      </c>
      <c r="G8" s="161">
        <v>0</v>
      </c>
      <c r="H8" s="161">
        <v>77.128524312099501</v>
      </c>
      <c r="I8" s="161">
        <v>77.128524312099501</v>
      </c>
      <c r="J8" s="161">
        <v>0</v>
      </c>
    </row>
    <row r="9" spans="1:10" ht="13.2" customHeight="1" x14ac:dyDescent="0.25">
      <c r="A9" s="97" t="s">
        <v>6</v>
      </c>
      <c r="B9" s="156" t="s">
        <v>21</v>
      </c>
      <c r="C9" s="131">
        <v>199.11472118280554</v>
      </c>
      <c r="D9" s="155">
        <v>178.10803807010927</v>
      </c>
      <c r="E9" s="161">
        <v>290.83116485534975</v>
      </c>
      <c r="F9" s="131">
        <v>325</v>
      </c>
      <c r="G9" s="185">
        <v>0</v>
      </c>
      <c r="H9" s="131">
        <v>291</v>
      </c>
      <c r="I9" s="131">
        <v>325</v>
      </c>
      <c r="J9" s="131"/>
    </row>
    <row r="10" spans="1:10" ht="13.2" customHeight="1" x14ac:dyDescent="0.25">
      <c r="A10" s="97" t="s">
        <v>10</v>
      </c>
      <c r="B10" s="156" t="s">
        <v>22</v>
      </c>
      <c r="C10" s="131">
        <v>21817</v>
      </c>
      <c r="D10" s="155">
        <v>12012.037223267775</v>
      </c>
      <c r="E10" s="161">
        <v>19000</v>
      </c>
      <c r="F10" s="131">
        <v>16185</v>
      </c>
      <c r="G10" s="185">
        <v>0</v>
      </c>
      <c r="H10" s="131">
        <v>14491.8</v>
      </c>
      <c r="I10" s="131">
        <v>16184.999999999998</v>
      </c>
      <c r="J10" s="131"/>
    </row>
    <row r="11" spans="1:10" s="139" customFormat="1" ht="13.2" customHeight="1" x14ac:dyDescent="0.25">
      <c r="A11" s="148">
        <v>2</v>
      </c>
      <c r="B11" s="149" t="s">
        <v>20</v>
      </c>
      <c r="C11" s="131">
        <v>0</v>
      </c>
      <c r="D11" s="131"/>
      <c r="E11" s="131">
        <v>0</v>
      </c>
      <c r="F11" s="131">
        <v>0</v>
      </c>
      <c r="G11" s="131">
        <v>0</v>
      </c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1.8</v>
      </c>
      <c r="D12" s="131">
        <v>0</v>
      </c>
      <c r="E12" s="131">
        <v>0</v>
      </c>
      <c r="F12" s="131">
        <v>0</v>
      </c>
      <c r="G12" s="131">
        <v>0</v>
      </c>
      <c r="H12" s="131"/>
      <c r="I12" s="131"/>
      <c r="J12" s="131"/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2.2222222222222223</v>
      </c>
      <c r="D14" s="186"/>
      <c r="E14" s="131">
        <v>0</v>
      </c>
      <c r="F14" s="131">
        <v>0</v>
      </c>
      <c r="G14" s="131">
        <v>0</v>
      </c>
      <c r="H14" s="131"/>
      <c r="I14" s="131"/>
      <c r="J14" s="131"/>
    </row>
    <row r="15" spans="1:10" ht="13.2" customHeight="1" x14ac:dyDescent="0.25">
      <c r="A15" s="153" t="s">
        <v>16</v>
      </c>
      <c r="B15" s="156" t="s">
        <v>22</v>
      </c>
      <c r="C15" s="131">
        <v>4</v>
      </c>
      <c r="D15" s="131">
        <v>0</v>
      </c>
      <c r="E15" s="131">
        <v>0</v>
      </c>
      <c r="F15" s="131">
        <v>0</v>
      </c>
      <c r="G15" s="131">
        <v>0</v>
      </c>
      <c r="H15" s="131"/>
      <c r="I15" s="131"/>
      <c r="J15" s="131"/>
    </row>
    <row r="16" spans="1:10" s="2" customFormat="1" ht="23.4" customHeight="1" x14ac:dyDescent="0.25">
      <c r="A16" s="120">
        <v>3</v>
      </c>
      <c r="B16" s="169" t="s">
        <v>88</v>
      </c>
      <c r="C16" s="130">
        <v>118.68473895582329</v>
      </c>
      <c r="D16" s="152">
        <v>27.940965754406079</v>
      </c>
      <c r="E16" s="130">
        <v>93</v>
      </c>
      <c r="F16" s="130">
        <v>50</v>
      </c>
      <c r="G16" s="130">
        <v>50</v>
      </c>
      <c r="H16" s="130">
        <v>70</v>
      </c>
      <c r="I16" s="130">
        <v>50</v>
      </c>
      <c r="J16" s="130">
        <v>50</v>
      </c>
    </row>
    <row r="17" spans="1:15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5" ht="13.2" customHeight="1" x14ac:dyDescent="0.25">
      <c r="A18" s="116" t="s">
        <v>83</v>
      </c>
      <c r="B18" s="117" t="s">
        <v>48</v>
      </c>
      <c r="C18" s="131">
        <v>23.184738955823295</v>
      </c>
      <c r="D18" s="155"/>
      <c r="E18" s="161">
        <v>23</v>
      </c>
      <c r="F18" s="131">
        <v>0</v>
      </c>
      <c r="G18" s="131">
        <v>0</v>
      </c>
      <c r="H18" s="131"/>
      <c r="I18" s="131"/>
      <c r="J18" s="131"/>
    </row>
    <row r="19" spans="1:15" ht="13.2" hidden="1" customHeight="1" x14ac:dyDescent="0.25">
      <c r="A19" s="116" t="s">
        <v>84</v>
      </c>
      <c r="B19" s="117" t="s">
        <v>108</v>
      </c>
      <c r="C19" s="131">
        <v>57.49</v>
      </c>
      <c r="D19" s="155"/>
      <c r="E19" s="161">
        <v>57.031912350597608</v>
      </c>
      <c r="F19" s="131">
        <v>0</v>
      </c>
      <c r="G19" s="131">
        <v>0</v>
      </c>
      <c r="H19" s="161">
        <v>0</v>
      </c>
      <c r="I19" s="161">
        <v>0</v>
      </c>
      <c r="J19" s="161">
        <v>0</v>
      </c>
    </row>
    <row r="20" spans="1:15" ht="13.2" hidden="1" customHeight="1" x14ac:dyDescent="0.25">
      <c r="A20" s="116" t="s">
        <v>99</v>
      </c>
      <c r="B20" s="117" t="s">
        <v>102</v>
      </c>
      <c r="C20" s="131">
        <v>57</v>
      </c>
      <c r="D20" s="155"/>
      <c r="E20" s="161"/>
      <c r="F20" s="131"/>
      <c r="G20" s="131"/>
      <c r="H20" s="161">
        <v>0</v>
      </c>
      <c r="I20" s="161">
        <v>0</v>
      </c>
      <c r="J20" s="161">
        <v>0</v>
      </c>
    </row>
    <row r="21" spans="1:15" ht="13.2" hidden="1" customHeight="1" x14ac:dyDescent="0.25">
      <c r="A21" s="116"/>
      <c r="B21" s="117" t="s">
        <v>104</v>
      </c>
      <c r="C21" s="131">
        <v>36</v>
      </c>
      <c r="D21" s="155"/>
      <c r="E21" s="161"/>
      <c r="F21" s="131"/>
      <c r="G21" s="131"/>
      <c r="H21" s="161">
        <v>0</v>
      </c>
      <c r="I21" s="161">
        <v>0</v>
      </c>
      <c r="J21" s="161">
        <v>0</v>
      </c>
    </row>
    <row r="22" spans="1:15" ht="13.2" hidden="1" customHeight="1" x14ac:dyDescent="0.25">
      <c r="A22" s="116"/>
      <c r="B22" s="117" t="s">
        <v>105</v>
      </c>
      <c r="C22" s="131">
        <v>21</v>
      </c>
      <c r="D22" s="155"/>
      <c r="E22" s="161"/>
      <c r="F22" s="131"/>
      <c r="G22" s="131"/>
      <c r="H22" s="161">
        <v>0</v>
      </c>
      <c r="I22" s="161">
        <v>0</v>
      </c>
      <c r="J22" s="161">
        <v>0</v>
      </c>
    </row>
    <row r="23" spans="1:15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61"/>
      <c r="F23" s="131"/>
      <c r="G23" s="131"/>
      <c r="H23" s="131"/>
      <c r="I23" s="131"/>
      <c r="J23" s="131"/>
    </row>
    <row r="24" spans="1:15" ht="13.2" hidden="1" customHeight="1" x14ac:dyDescent="0.25">
      <c r="A24" s="116" t="s">
        <v>101</v>
      </c>
      <c r="B24" s="117" t="s">
        <v>103</v>
      </c>
      <c r="C24" s="131">
        <v>0</v>
      </c>
      <c r="D24" s="155"/>
      <c r="E24" s="161"/>
      <c r="F24" s="131"/>
      <c r="G24" s="131"/>
      <c r="H24" s="131"/>
      <c r="I24" s="131"/>
      <c r="J24" s="131"/>
    </row>
    <row r="25" spans="1:15" ht="13.2" hidden="1" customHeight="1" x14ac:dyDescent="0.25">
      <c r="A25" s="116"/>
      <c r="B25" s="117" t="s">
        <v>97</v>
      </c>
      <c r="C25" s="131">
        <v>0</v>
      </c>
      <c r="D25" s="155"/>
      <c r="E25" s="161"/>
      <c r="F25" s="131"/>
      <c r="G25" s="131"/>
      <c r="H25" s="131"/>
      <c r="I25" s="131"/>
      <c r="J25" s="131"/>
    </row>
    <row r="26" spans="1:15" ht="13.2" hidden="1" customHeight="1" x14ac:dyDescent="0.25">
      <c r="A26" s="116"/>
      <c r="B26" s="117" t="s">
        <v>98</v>
      </c>
      <c r="C26" s="131">
        <v>0</v>
      </c>
      <c r="D26" s="155"/>
      <c r="E26" s="161"/>
      <c r="F26" s="131"/>
      <c r="G26" s="131"/>
      <c r="H26" s="131"/>
      <c r="I26" s="131"/>
      <c r="J26" s="131"/>
    </row>
    <row r="27" spans="1:15" s="176" customFormat="1" ht="13.2" customHeight="1" x14ac:dyDescent="0.3">
      <c r="A27" s="116" t="s">
        <v>84</v>
      </c>
      <c r="B27" s="117" t="s">
        <v>23</v>
      </c>
      <c r="C27" s="118">
        <v>8.6234999999999999</v>
      </c>
      <c r="D27" s="79">
        <v>0</v>
      </c>
      <c r="E27" s="118">
        <v>8.5547868525896416</v>
      </c>
      <c r="F27" s="118">
        <v>0</v>
      </c>
      <c r="G27" s="118">
        <v>0</v>
      </c>
      <c r="H27" s="118">
        <v>0</v>
      </c>
      <c r="I27" s="118">
        <v>0</v>
      </c>
      <c r="J27" s="118">
        <v>0</v>
      </c>
      <c r="K27" s="118"/>
      <c r="L27" s="118"/>
      <c r="M27" s="118"/>
      <c r="O27" s="177"/>
    </row>
    <row r="28" spans="1:15" s="176" customFormat="1" ht="13.2" customHeight="1" x14ac:dyDescent="0.3">
      <c r="A28" s="171"/>
      <c r="B28" s="117" t="s">
        <v>109</v>
      </c>
      <c r="C28" s="118">
        <v>2.5200000000000005</v>
      </c>
      <c r="D28" s="118">
        <v>0</v>
      </c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118">
        <v>0</v>
      </c>
      <c r="K28" s="118"/>
      <c r="L28" s="118"/>
      <c r="M28" s="118"/>
      <c r="O28" s="177"/>
    </row>
    <row r="29" spans="1:15" s="139" customFormat="1" ht="27.6" customHeight="1" x14ac:dyDescent="0.25">
      <c r="A29" s="120" t="s">
        <v>18</v>
      </c>
      <c r="B29" s="169" t="s">
        <v>26</v>
      </c>
      <c r="C29" s="131"/>
      <c r="D29" s="152"/>
      <c r="E29" s="131"/>
      <c r="F29" s="131"/>
      <c r="G29" s="131"/>
      <c r="H29" s="131"/>
      <c r="I29" s="131"/>
      <c r="J29" s="131"/>
    </row>
    <row r="30" spans="1:15" ht="13.2" customHeight="1" x14ac:dyDescent="0.25">
      <c r="A30" s="116" t="s">
        <v>85</v>
      </c>
      <c r="B30" s="117" t="s">
        <v>25</v>
      </c>
      <c r="C30" s="131">
        <v>95.5</v>
      </c>
      <c r="D30" s="129"/>
      <c r="E30" s="131">
        <v>70</v>
      </c>
      <c r="F30" s="131">
        <v>50</v>
      </c>
      <c r="G30" s="185">
        <v>50</v>
      </c>
      <c r="H30" s="131">
        <v>70</v>
      </c>
      <c r="I30" s="131">
        <v>50</v>
      </c>
      <c r="J30" s="131">
        <v>50</v>
      </c>
    </row>
    <row r="31" spans="1:15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0</v>
      </c>
      <c r="F31" s="131">
        <v>0</v>
      </c>
      <c r="G31" s="131">
        <v>0</v>
      </c>
      <c r="H31" s="131"/>
      <c r="I31" s="131"/>
      <c r="J31" s="131"/>
    </row>
    <row r="32" spans="1:15" ht="13.2" customHeight="1" x14ac:dyDescent="0.25">
      <c r="A32" s="116" t="s">
        <v>87</v>
      </c>
      <c r="B32" s="117" t="s">
        <v>22</v>
      </c>
      <c r="C32" s="131">
        <v>1097</v>
      </c>
      <c r="D32" s="129"/>
      <c r="E32" s="131">
        <v>1100</v>
      </c>
      <c r="F32" s="131">
        <v>900</v>
      </c>
      <c r="G32" s="131">
        <v>900</v>
      </c>
      <c r="H32" s="131">
        <v>1100</v>
      </c>
      <c r="I32" s="131">
        <v>900</v>
      </c>
      <c r="J32" s="131">
        <v>900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252</v>
      </c>
      <c r="D33" s="152">
        <v>32.268473701193933</v>
      </c>
      <c r="E33" s="147">
        <v>74</v>
      </c>
      <c r="F33" s="130">
        <v>0</v>
      </c>
      <c r="G33" s="130">
        <v>0</v>
      </c>
      <c r="H33" s="131">
        <v>74</v>
      </c>
      <c r="I33" s="131"/>
      <c r="J33" s="131"/>
    </row>
    <row r="34" spans="1:10" s="2" customFormat="1" ht="13.2" customHeight="1" x14ac:dyDescent="0.25">
      <c r="A34" s="157" t="s">
        <v>8</v>
      </c>
      <c r="B34" s="158" t="s">
        <v>24</v>
      </c>
      <c r="C34" s="130">
        <v>25491.85</v>
      </c>
      <c r="D34" s="147">
        <v>19970.044932601097</v>
      </c>
      <c r="E34" s="130">
        <v>21342.44435060626</v>
      </c>
      <c r="F34" s="130">
        <v>18458.227966459552</v>
      </c>
      <c r="G34" s="130">
        <v>2404.0115823128431</v>
      </c>
      <c r="H34" s="130">
        <v>16834.244350606263</v>
      </c>
      <c r="I34" s="130">
        <v>18458.227966459552</v>
      </c>
      <c r="J34" s="130">
        <v>2404.0115823128431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22918</v>
      </c>
      <c r="D35" s="155">
        <v>19970.044932601097</v>
      </c>
      <c r="E35" s="131">
        <v>20100</v>
      </c>
      <c r="F35" s="131">
        <v>17085</v>
      </c>
      <c r="G35" s="131">
        <v>900</v>
      </c>
      <c r="H35" s="131">
        <v>15591.8</v>
      </c>
      <c r="I35" s="131">
        <v>17085</v>
      </c>
      <c r="J35" s="131">
        <v>900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2573.85</v>
      </c>
      <c r="D36" s="162">
        <v>0</v>
      </c>
      <c r="E36" s="162">
        <v>1242.4443506062617</v>
      </c>
      <c r="F36" s="163">
        <v>1373.2279664595524</v>
      </c>
      <c r="G36" s="187">
        <v>1504.0115823128431</v>
      </c>
      <c r="H36" s="163">
        <v>1242.4443506062617</v>
      </c>
      <c r="I36" s="163">
        <v>1373.2279664595524</v>
      </c>
      <c r="J36" s="163">
        <v>1504.0115823128431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 t="e">
        <v>#DIV/0!</v>
      </c>
    </row>
    <row r="45" spans="1:10" x14ac:dyDescent="0.25">
      <c r="D45" s="1">
        <v>23000</v>
      </c>
      <c r="E45" s="1" t="e">
        <v>#DIV/0!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tToHeight="0" orientation="landscape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5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L1048576"/>
    </sheetView>
  </sheetViews>
  <sheetFormatPr defaultColWidth="7.88671875" defaultRowHeight="12" x14ac:dyDescent="0.25"/>
  <cols>
    <col min="1" max="1" width="4" style="1" bestFit="1" customWidth="1"/>
    <col min="2" max="2" width="32.33203125" style="1" customWidth="1"/>
    <col min="3" max="3" width="10.109375" style="1" customWidth="1"/>
    <col min="4" max="4" width="12" style="1" customWidth="1"/>
    <col min="5" max="5" width="9.33203125" style="1" customWidth="1"/>
    <col min="6" max="6" width="9" style="1" customWidth="1"/>
    <col min="7" max="7" width="9.5546875" style="1" customWidth="1"/>
    <col min="8" max="8" width="10" style="1" customWidth="1"/>
    <col min="9" max="9" width="9.44140625" style="1" customWidth="1"/>
    <col min="10" max="10" width="9.6640625" style="1" customWidth="1"/>
    <col min="11" max="224" width="7.88671875" style="1"/>
    <col min="225" max="225" width="3.5546875" style="1" customWidth="1"/>
    <col min="226" max="226" width="26.44140625" style="1" customWidth="1"/>
    <col min="227" max="227" width="7.5546875" style="1" customWidth="1"/>
    <col min="228" max="228" width="9.5546875" style="1" customWidth="1"/>
    <col min="229" max="229" width="8.44140625" style="1" customWidth="1"/>
    <col min="230" max="230" width="9.44140625" style="1" customWidth="1"/>
    <col min="231" max="241" width="9.109375" style="1" customWidth="1"/>
    <col min="242" max="242" width="9.44140625" style="1" bestFit="1" customWidth="1"/>
    <col min="243" max="243" width="9.44140625" style="1" customWidth="1"/>
    <col min="244" max="480" width="7.88671875" style="1"/>
    <col min="481" max="481" width="3.5546875" style="1" customWidth="1"/>
    <col min="482" max="482" width="26.44140625" style="1" customWidth="1"/>
    <col min="483" max="483" width="7.5546875" style="1" customWidth="1"/>
    <col min="484" max="484" width="9.5546875" style="1" customWidth="1"/>
    <col min="485" max="485" width="8.44140625" style="1" customWidth="1"/>
    <col min="486" max="486" width="9.44140625" style="1" customWidth="1"/>
    <col min="487" max="497" width="9.109375" style="1" customWidth="1"/>
    <col min="498" max="498" width="9.44140625" style="1" bestFit="1" customWidth="1"/>
    <col min="499" max="499" width="9.44140625" style="1" customWidth="1"/>
    <col min="500" max="736" width="7.88671875" style="1"/>
    <col min="737" max="737" width="3.5546875" style="1" customWidth="1"/>
    <col min="738" max="738" width="26.44140625" style="1" customWidth="1"/>
    <col min="739" max="739" width="7.5546875" style="1" customWidth="1"/>
    <col min="740" max="740" width="9.5546875" style="1" customWidth="1"/>
    <col min="741" max="741" width="8.44140625" style="1" customWidth="1"/>
    <col min="742" max="742" width="9.44140625" style="1" customWidth="1"/>
    <col min="743" max="753" width="9.109375" style="1" customWidth="1"/>
    <col min="754" max="754" width="9.44140625" style="1" bestFit="1" customWidth="1"/>
    <col min="755" max="755" width="9.44140625" style="1" customWidth="1"/>
    <col min="756" max="992" width="7.88671875" style="1"/>
    <col min="993" max="993" width="3.5546875" style="1" customWidth="1"/>
    <col min="994" max="994" width="26.44140625" style="1" customWidth="1"/>
    <col min="995" max="995" width="7.5546875" style="1" customWidth="1"/>
    <col min="996" max="996" width="9.5546875" style="1" customWidth="1"/>
    <col min="997" max="997" width="8.44140625" style="1" customWidth="1"/>
    <col min="998" max="998" width="9.44140625" style="1" customWidth="1"/>
    <col min="999" max="1009" width="9.109375" style="1" customWidth="1"/>
    <col min="1010" max="1010" width="9.44140625" style="1" bestFit="1" customWidth="1"/>
    <col min="1011" max="1011" width="9.44140625" style="1" customWidth="1"/>
    <col min="1012" max="1248" width="7.88671875" style="1"/>
    <col min="1249" max="1249" width="3.5546875" style="1" customWidth="1"/>
    <col min="1250" max="1250" width="26.44140625" style="1" customWidth="1"/>
    <col min="1251" max="1251" width="7.5546875" style="1" customWidth="1"/>
    <col min="1252" max="1252" width="9.5546875" style="1" customWidth="1"/>
    <col min="1253" max="1253" width="8.44140625" style="1" customWidth="1"/>
    <col min="1254" max="1254" width="9.44140625" style="1" customWidth="1"/>
    <col min="1255" max="1265" width="9.109375" style="1" customWidth="1"/>
    <col min="1266" max="1266" width="9.44140625" style="1" bestFit="1" customWidth="1"/>
    <col min="1267" max="1267" width="9.44140625" style="1" customWidth="1"/>
    <col min="1268" max="1504" width="7.88671875" style="1"/>
    <col min="1505" max="1505" width="3.5546875" style="1" customWidth="1"/>
    <col min="1506" max="1506" width="26.44140625" style="1" customWidth="1"/>
    <col min="1507" max="1507" width="7.5546875" style="1" customWidth="1"/>
    <col min="1508" max="1508" width="9.5546875" style="1" customWidth="1"/>
    <col min="1509" max="1509" width="8.44140625" style="1" customWidth="1"/>
    <col min="1510" max="1510" width="9.44140625" style="1" customWidth="1"/>
    <col min="1511" max="1521" width="9.109375" style="1" customWidth="1"/>
    <col min="1522" max="1522" width="9.44140625" style="1" bestFit="1" customWidth="1"/>
    <col min="1523" max="1523" width="9.44140625" style="1" customWidth="1"/>
    <col min="1524" max="1760" width="7.88671875" style="1"/>
    <col min="1761" max="1761" width="3.5546875" style="1" customWidth="1"/>
    <col min="1762" max="1762" width="26.44140625" style="1" customWidth="1"/>
    <col min="1763" max="1763" width="7.5546875" style="1" customWidth="1"/>
    <col min="1764" max="1764" width="9.5546875" style="1" customWidth="1"/>
    <col min="1765" max="1765" width="8.44140625" style="1" customWidth="1"/>
    <col min="1766" max="1766" width="9.44140625" style="1" customWidth="1"/>
    <col min="1767" max="1777" width="9.109375" style="1" customWidth="1"/>
    <col min="1778" max="1778" width="9.44140625" style="1" bestFit="1" customWidth="1"/>
    <col min="1779" max="1779" width="9.44140625" style="1" customWidth="1"/>
    <col min="1780" max="2016" width="7.88671875" style="1"/>
    <col min="2017" max="2017" width="3.5546875" style="1" customWidth="1"/>
    <col min="2018" max="2018" width="26.44140625" style="1" customWidth="1"/>
    <col min="2019" max="2019" width="7.5546875" style="1" customWidth="1"/>
    <col min="2020" max="2020" width="9.5546875" style="1" customWidth="1"/>
    <col min="2021" max="2021" width="8.44140625" style="1" customWidth="1"/>
    <col min="2022" max="2022" width="9.44140625" style="1" customWidth="1"/>
    <col min="2023" max="2033" width="9.109375" style="1" customWidth="1"/>
    <col min="2034" max="2034" width="9.44140625" style="1" bestFit="1" customWidth="1"/>
    <col min="2035" max="2035" width="9.44140625" style="1" customWidth="1"/>
    <col min="2036" max="2272" width="7.88671875" style="1"/>
    <col min="2273" max="2273" width="3.5546875" style="1" customWidth="1"/>
    <col min="2274" max="2274" width="26.44140625" style="1" customWidth="1"/>
    <col min="2275" max="2275" width="7.5546875" style="1" customWidth="1"/>
    <col min="2276" max="2276" width="9.5546875" style="1" customWidth="1"/>
    <col min="2277" max="2277" width="8.44140625" style="1" customWidth="1"/>
    <col min="2278" max="2278" width="9.44140625" style="1" customWidth="1"/>
    <col min="2279" max="2289" width="9.109375" style="1" customWidth="1"/>
    <col min="2290" max="2290" width="9.44140625" style="1" bestFit="1" customWidth="1"/>
    <col min="2291" max="2291" width="9.44140625" style="1" customWidth="1"/>
    <col min="2292" max="2528" width="7.88671875" style="1"/>
    <col min="2529" max="2529" width="3.5546875" style="1" customWidth="1"/>
    <col min="2530" max="2530" width="26.44140625" style="1" customWidth="1"/>
    <col min="2531" max="2531" width="7.5546875" style="1" customWidth="1"/>
    <col min="2532" max="2532" width="9.5546875" style="1" customWidth="1"/>
    <col min="2533" max="2533" width="8.44140625" style="1" customWidth="1"/>
    <col min="2534" max="2534" width="9.44140625" style="1" customWidth="1"/>
    <col min="2535" max="2545" width="9.109375" style="1" customWidth="1"/>
    <col min="2546" max="2546" width="9.44140625" style="1" bestFit="1" customWidth="1"/>
    <col min="2547" max="2547" width="9.44140625" style="1" customWidth="1"/>
    <col min="2548" max="2784" width="7.88671875" style="1"/>
    <col min="2785" max="2785" width="3.5546875" style="1" customWidth="1"/>
    <col min="2786" max="2786" width="26.44140625" style="1" customWidth="1"/>
    <col min="2787" max="2787" width="7.5546875" style="1" customWidth="1"/>
    <col min="2788" max="2788" width="9.5546875" style="1" customWidth="1"/>
    <col min="2789" max="2789" width="8.44140625" style="1" customWidth="1"/>
    <col min="2790" max="2790" width="9.44140625" style="1" customWidth="1"/>
    <col min="2791" max="2801" width="9.109375" style="1" customWidth="1"/>
    <col min="2802" max="2802" width="9.44140625" style="1" bestFit="1" customWidth="1"/>
    <col min="2803" max="2803" width="9.44140625" style="1" customWidth="1"/>
    <col min="2804" max="3040" width="7.88671875" style="1"/>
    <col min="3041" max="3041" width="3.5546875" style="1" customWidth="1"/>
    <col min="3042" max="3042" width="26.44140625" style="1" customWidth="1"/>
    <col min="3043" max="3043" width="7.5546875" style="1" customWidth="1"/>
    <col min="3044" max="3044" width="9.5546875" style="1" customWidth="1"/>
    <col min="3045" max="3045" width="8.44140625" style="1" customWidth="1"/>
    <col min="3046" max="3046" width="9.44140625" style="1" customWidth="1"/>
    <col min="3047" max="3057" width="9.109375" style="1" customWidth="1"/>
    <col min="3058" max="3058" width="9.44140625" style="1" bestFit="1" customWidth="1"/>
    <col min="3059" max="3059" width="9.44140625" style="1" customWidth="1"/>
    <col min="3060" max="3296" width="7.88671875" style="1"/>
    <col min="3297" max="3297" width="3.5546875" style="1" customWidth="1"/>
    <col min="3298" max="3298" width="26.44140625" style="1" customWidth="1"/>
    <col min="3299" max="3299" width="7.5546875" style="1" customWidth="1"/>
    <col min="3300" max="3300" width="9.5546875" style="1" customWidth="1"/>
    <col min="3301" max="3301" width="8.44140625" style="1" customWidth="1"/>
    <col min="3302" max="3302" width="9.44140625" style="1" customWidth="1"/>
    <col min="3303" max="3313" width="9.109375" style="1" customWidth="1"/>
    <col min="3314" max="3314" width="9.44140625" style="1" bestFit="1" customWidth="1"/>
    <col min="3315" max="3315" width="9.44140625" style="1" customWidth="1"/>
    <col min="3316" max="3552" width="7.88671875" style="1"/>
    <col min="3553" max="3553" width="3.5546875" style="1" customWidth="1"/>
    <col min="3554" max="3554" width="26.44140625" style="1" customWidth="1"/>
    <col min="3555" max="3555" width="7.5546875" style="1" customWidth="1"/>
    <col min="3556" max="3556" width="9.5546875" style="1" customWidth="1"/>
    <col min="3557" max="3557" width="8.44140625" style="1" customWidth="1"/>
    <col min="3558" max="3558" width="9.44140625" style="1" customWidth="1"/>
    <col min="3559" max="3569" width="9.109375" style="1" customWidth="1"/>
    <col min="3570" max="3570" width="9.44140625" style="1" bestFit="1" customWidth="1"/>
    <col min="3571" max="3571" width="9.44140625" style="1" customWidth="1"/>
    <col min="3572" max="3808" width="7.88671875" style="1"/>
    <col min="3809" max="3809" width="3.5546875" style="1" customWidth="1"/>
    <col min="3810" max="3810" width="26.44140625" style="1" customWidth="1"/>
    <col min="3811" max="3811" width="7.5546875" style="1" customWidth="1"/>
    <col min="3812" max="3812" width="9.5546875" style="1" customWidth="1"/>
    <col min="3813" max="3813" width="8.44140625" style="1" customWidth="1"/>
    <col min="3814" max="3814" width="9.44140625" style="1" customWidth="1"/>
    <col min="3815" max="3825" width="9.109375" style="1" customWidth="1"/>
    <col min="3826" max="3826" width="9.44140625" style="1" bestFit="1" customWidth="1"/>
    <col min="3827" max="3827" width="9.44140625" style="1" customWidth="1"/>
    <col min="3828" max="4064" width="7.88671875" style="1"/>
    <col min="4065" max="4065" width="3.5546875" style="1" customWidth="1"/>
    <col min="4066" max="4066" width="26.44140625" style="1" customWidth="1"/>
    <col min="4067" max="4067" width="7.5546875" style="1" customWidth="1"/>
    <col min="4068" max="4068" width="9.5546875" style="1" customWidth="1"/>
    <col min="4069" max="4069" width="8.44140625" style="1" customWidth="1"/>
    <col min="4070" max="4070" width="9.44140625" style="1" customWidth="1"/>
    <col min="4071" max="4081" width="9.109375" style="1" customWidth="1"/>
    <col min="4082" max="4082" width="9.44140625" style="1" bestFit="1" customWidth="1"/>
    <col min="4083" max="4083" width="9.44140625" style="1" customWidth="1"/>
    <col min="4084" max="4320" width="7.88671875" style="1"/>
    <col min="4321" max="4321" width="3.5546875" style="1" customWidth="1"/>
    <col min="4322" max="4322" width="26.44140625" style="1" customWidth="1"/>
    <col min="4323" max="4323" width="7.5546875" style="1" customWidth="1"/>
    <col min="4324" max="4324" width="9.5546875" style="1" customWidth="1"/>
    <col min="4325" max="4325" width="8.44140625" style="1" customWidth="1"/>
    <col min="4326" max="4326" width="9.44140625" style="1" customWidth="1"/>
    <col min="4327" max="4337" width="9.109375" style="1" customWidth="1"/>
    <col min="4338" max="4338" width="9.44140625" style="1" bestFit="1" customWidth="1"/>
    <col min="4339" max="4339" width="9.44140625" style="1" customWidth="1"/>
    <col min="4340" max="4576" width="7.88671875" style="1"/>
    <col min="4577" max="4577" width="3.5546875" style="1" customWidth="1"/>
    <col min="4578" max="4578" width="26.44140625" style="1" customWidth="1"/>
    <col min="4579" max="4579" width="7.5546875" style="1" customWidth="1"/>
    <col min="4580" max="4580" width="9.5546875" style="1" customWidth="1"/>
    <col min="4581" max="4581" width="8.44140625" style="1" customWidth="1"/>
    <col min="4582" max="4582" width="9.44140625" style="1" customWidth="1"/>
    <col min="4583" max="4593" width="9.109375" style="1" customWidth="1"/>
    <col min="4594" max="4594" width="9.44140625" style="1" bestFit="1" customWidth="1"/>
    <col min="4595" max="4595" width="9.44140625" style="1" customWidth="1"/>
    <col min="4596" max="4832" width="7.88671875" style="1"/>
    <col min="4833" max="4833" width="3.5546875" style="1" customWidth="1"/>
    <col min="4834" max="4834" width="26.44140625" style="1" customWidth="1"/>
    <col min="4835" max="4835" width="7.5546875" style="1" customWidth="1"/>
    <col min="4836" max="4836" width="9.5546875" style="1" customWidth="1"/>
    <col min="4837" max="4837" width="8.44140625" style="1" customWidth="1"/>
    <col min="4838" max="4838" width="9.44140625" style="1" customWidth="1"/>
    <col min="4839" max="4849" width="9.109375" style="1" customWidth="1"/>
    <col min="4850" max="4850" width="9.44140625" style="1" bestFit="1" customWidth="1"/>
    <col min="4851" max="4851" width="9.44140625" style="1" customWidth="1"/>
    <col min="4852" max="5088" width="7.88671875" style="1"/>
    <col min="5089" max="5089" width="3.5546875" style="1" customWidth="1"/>
    <col min="5090" max="5090" width="26.44140625" style="1" customWidth="1"/>
    <col min="5091" max="5091" width="7.5546875" style="1" customWidth="1"/>
    <col min="5092" max="5092" width="9.5546875" style="1" customWidth="1"/>
    <col min="5093" max="5093" width="8.44140625" style="1" customWidth="1"/>
    <col min="5094" max="5094" width="9.44140625" style="1" customWidth="1"/>
    <col min="5095" max="5105" width="9.109375" style="1" customWidth="1"/>
    <col min="5106" max="5106" width="9.44140625" style="1" bestFit="1" customWidth="1"/>
    <col min="5107" max="5107" width="9.44140625" style="1" customWidth="1"/>
    <col min="5108" max="5344" width="7.88671875" style="1"/>
    <col min="5345" max="5345" width="3.5546875" style="1" customWidth="1"/>
    <col min="5346" max="5346" width="26.44140625" style="1" customWidth="1"/>
    <col min="5347" max="5347" width="7.5546875" style="1" customWidth="1"/>
    <col min="5348" max="5348" width="9.5546875" style="1" customWidth="1"/>
    <col min="5349" max="5349" width="8.44140625" style="1" customWidth="1"/>
    <col min="5350" max="5350" width="9.44140625" style="1" customWidth="1"/>
    <col min="5351" max="5361" width="9.109375" style="1" customWidth="1"/>
    <col min="5362" max="5362" width="9.44140625" style="1" bestFit="1" customWidth="1"/>
    <col min="5363" max="5363" width="9.44140625" style="1" customWidth="1"/>
    <col min="5364" max="5600" width="7.88671875" style="1"/>
    <col min="5601" max="5601" width="3.5546875" style="1" customWidth="1"/>
    <col min="5602" max="5602" width="26.44140625" style="1" customWidth="1"/>
    <col min="5603" max="5603" width="7.5546875" style="1" customWidth="1"/>
    <col min="5604" max="5604" width="9.5546875" style="1" customWidth="1"/>
    <col min="5605" max="5605" width="8.44140625" style="1" customWidth="1"/>
    <col min="5606" max="5606" width="9.44140625" style="1" customWidth="1"/>
    <col min="5607" max="5617" width="9.109375" style="1" customWidth="1"/>
    <col min="5618" max="5618" width="9.44140625" style="1" bestFit="1" customWidth="1"/>
    <col min="5619" max="5619" width="9.44140625" style="1" customWidth="1"/>
    <col min="5620" max="5856" width="7.88671875" style="1"/>
    <col min="5857" max="5857" width="3.5546875" style="1" customWidth="1"/>
    <col min="5858" max="5858" width="26.44140625" style="1" customWidth="1"/>
    <col min="5859" max="5859" width="7.5546875" style="1" customWidth="1"/>
    <col min="5860" max="5860" width="9.5546875" style="1" customWidth="1"/>
    <col min="5861" max="5861" width="8.44140625" style="1" customWidth="1"/>
    <col min="5862" max="5862" width="9.44140625" style="1" customWidth="1"/>
    <col min="5863" max="5873" width="9.109375" style="1" customWidth="1"/>
    <col min="5874" max="5874" width="9.44140625" style="1" bestFit="1" customWidth="1"/>
    <col min="5875" max="5875" width="9.44140625" style="1" customWidth="1"/>
    <col min="5876" max="6112" width="7.88671875" style="1"/>
    <col min="6113" max="6113" width="3.5546875" style="1" customWidth="1"/>
    <col min="6114" max="6114" width="26.44140625" style="1" customWidth="1"/>
    <col min="6115" max="6115" width="7.5546875" style="1" customWidth="1"/>
    <col min="6116" max="6116" width="9.5546875" style="1" customWidth="1"/>
    <col min="6117" max="6117" width="8.44140625" style="1" customWidth="1"/>
    <col min="6118" max="6118" width="9.44140625" style="1" customWidth="1"/>
    <col min="6119" max="6129" width="9.109375" style="1" customWidth="1"/>
    <col min="6130" max="6130" width="9.44140625" style="1" bestFit="1" customWidth="1"/>
    <col min="6131" max="6131" width="9.44140625" style="1" customWidth="1"/>
    <col min="6132" max="6368" width="7.88671875" style="1"/>
    <col min="6369" max="6369" width="3.5546875" style="1" customWidth="1"/>
    <col min="6370" max="6370" width="26.44140625" style="1" customWidth="1"/>
    <col min="6371" max="6371" width="7.5546875" style="1" customWidth="1"/>
    <col min="6372" max="6372" width="9.5546875" style="1" customWidth="1"/>
    <col min="6373" max="6373" width="8.44140625" style="1" customWidth="1"/>
    <col min="6374" max="6374" width="9.44140625" style="1" customWidth="1"/>
    <col min="6375" max="6385" width="9.109375" style="1" customWidth="1"/>
    <col min="6386" max="6386" width="9.44140625" style="1" bestFit="1" customWidth="1"/>
    <col min="6387" max="6387" width="9.44140625" style="1" customWidth="1"/>
    <col min="6388" max="6624" width="7.88671875" style="1"/>
    <col min="6625" max="6625" width="3.5546875" style="1" customWidth="1"/>
    <col min="6626" max="6626" width="26.44140625" style="1" customWidth="1"/>
    <col min="6627" max="6627" width="7.5546875" style="1" customWidth="1"/>
    <col min="6628" max="6628" width="9.5546875" style="1" customWidth="1"/>
    <col min="6629" max="6629" width="8.44140625" style="1" customWidth="1"/>
    <col min="6630" max="6630" width="9.44140625" style="1" customWidth="1"/>
    <col min="6631" max="6641" width="9.109375" style="1" customWidth="1"/>
    <col min="6642" max="6642" width="9.44140625" style="1" bestFit="1" customWidth="1"/>
    <col min="6643" max="6643" width="9.44140625" style="1" customWidth="1"/>
    <col min="6644" max="6880" width="7.88671875" style="1"/>
    <col min="6881" max="6881" width="3.5546875" style="1" customWidth="1"/>
    <col min="6882" max="6882" width="26.44140625" style="1" customWidth="1"/>
    <col min="6883" max="6883" width="7.5546875" style="1" customWidth="1"/>
    <col min="6884" max="6884" width="9.5546875" style="1" customWidth="1"/>
    <col min="6885" max="6885" width="8.44140625" style="1" customWidth="1"/>
    <col min="6886" max="6886" width="9.44140625" style="1" customWidth="1"/>
    <col min="6887" max="6897" width="9.109375" style="1" customWidth="1"/>
    <col min="6898" max="6898" width="9.44140625" style="1" bestFit="1" customWidth="1"/>
    <col min="6899" max="6899" width="9.44140625" style="1" customWidth="1"/>
    <col min="6900" max="7136" width="7.88671875" style="1"/>
    <col min="7137" max="7137" width="3.5546875" style="1" customWidth="1"/>
    <col min="7138" max="7138" width="26.44140625" style="1" customWidth="1"/>
    <col min="7139" max="7139" width="7.5546875" style="1" customWidth="1"/>
    <col min="7140" max="7140" width="9.5546875" style="1" customWidth="1"/>
    <col min="7141" max="7141" width="8.44140625" style="1" customWidth="1"/>
    <col min="7142" max="7142" width="9.44140625" style="1" customWidth="1"/>
    <col min="7143" max="7153" width="9.109375" style="1" customWidth="1"/>
    <col min="7154" max="7154" width="9.44140625" style="1" bestFit="1" customWidth="1"/>
    <col min="7155" max="7155" width="9.44140625" style="1" customWidth="1"/>
    <col min="7156" max="7392" width="7.88671875" style="1"/>
    <col min="7393" max="7393" width="3.5546875" style="1" customWidth="1"/>
    <col min="7394" max="7394" width="26.44140625" style="1" customWidth="1"/>
    <col min="7395" max="7395" width="7.5546875" style="1" customWidth="1"/>
    <col min="7396" max="7396" width="9.5546875" style="1" customWidth="1"/>
    <col min="7397" max="7397" width="8.44140625" style="1" customWidth="1"/>
    <col min="7398" max="7398" width="9.44140625" style="1" customWidth="1"/>
    <col min="7399" max="7409" width="9.109375" style="1" customWidth="1"/>
    <col min="7410" max="7410" width="9.44140625" style="1" bestFit="1" customWidth="1"/>
    <col min="7411" max="7411" width="9.44140625" style="1" customWidth="1"/>
    <col min="7412" max="7648" width="7.88671875" style="1"/>
    <col min="7649" max="7649" width="3.5546875" style="1" customWidth="1"/>
    <col min="7650" max="7650" width="26.44140625" style="1" customWidth="1"/>
    <col min="7651" max="7651" width="7.5546875" style="1" customWidth="1"/>
    <col min="7652" max="7652" width="9.5546875" style="1" customWidth="1"/>
    <col min="7653" max="7653" width="8.44140625" style="1" customWidth="1"/>
    <col min="7654" max="7654" width="9.44140625" style="1" customWidth="1"/>
    <col min="7655" max="7665" width="9.109375" style="1" customWidth="1"/>
    <col min="7666" max="7666" width="9.44140625" style="1" bestFit="1" customWidth="1"/>
    <col min="7667" max="7667" width="9.44140625" style="1" customWidth="1"/>
    <col min="7668" max="7904" width="7.88671875" style="1"/>
    <col min="7905" max="7905" width="3.5546875" style="1" customWidth="1"/>
    <col min="7906" max="7906" width="26.44140625" style="1" customWidth="1"/>
    <col min="7907" max="7907" width="7.5546875" style="1" customWidth="1"/>
    <col min="7908" max="7908" width="9.5546875" style="1" customWidth="1"/>
    <col min="7909" max="7909" width="8.44140625" style="1" customWidth="1"/>
    <col min="7910" max="7910" width="9.44140625" style="1" customWidth="1"/>
    <col min="7911" max="7921" width="9.109375" style="1" customWidth="1"/>
    <col min="7922" max="7922" width="9.44140625" style="1" bestFit="1" customWidth="1"/>
    <col min="7923" max="7923" width="9.44140625" style="1" customWidth="1"/>
    <col min="7924" max="8160" width="7.88671875" style="1"/>
    <col min="8161" max="8161" width="3.5546875" style="1" customWidth="1"/>
    <col min="8162" max="8162" width="26.44140625" style="1" customWidth="1"/>
    <col min="8163" max="8163" width="7.5546875" style="1" customWidth="1"/>
    <col min="8164" max="8164" width="9.5546875" style="1" customWidth="1"/>
    <col min="8165" max="8165" width="8.44140625" style="1" customWidth="1"/>
    <col min="8166" max="8166" width="9.44140625" style="1" customWidth="1"/>
    <col min="8167" max="8177" width="9.109375" style="1" customWidth="1"/>
    <col min="8178" max="8178" width="9.44140625" style="1" bestFit="1" customWidth="1"/>
    <col min="8179" max="8179" width="9.44140625" style="1" customWidth="1"/>
    <col min="8180" max="8416" width="7.88671875" style="1"/>
    <col min="8417" max="8417" width="3.5546875" style="1" customWidth="1"/>
    <col min="8418" max="8418" width="26.44140625" style="1" customWidth="1"/>
    <col min="8419" max="8419" width="7.5546875" style="1" customWidth="1"/>
    <col min="8420" max="8420" width="9.5546875" style="1" customWidth="1"/>
    <col min="8421" max="8421" width="8.44140625" style="1" customWidth="1"/>
    <col min="8422" max="8422" width="9.44140625" style="1" customWidth="1"/>
    <col min="8423" max="8433" width="9.109375" style="1" customWidth="1"/>
    <col min="8434" max="8434" width="9.44140625" style="1" bestFit="1" customWidth="1"/>
    <col min="8435" max="8435" width="9.44140625" style="1" customWidth="1"/>
    <col min="8436" max="8672" width="7.88671875" style="1"/>
    <col min="8673" max="8673" width="3.5546875" style="1" customWidth="1"/>
    <col min="8674" max="8674" width="26.44140625" style="1" customWidth="1"/>
    <col min="8675" max="8675" width="7.5546875" style="1" customWidth="1"/>
    <col min="8676" max="8676" width="9.5546875" style="1" customWidth="1"/>
    <col min="8677" max="8677" width="8.44140625" style="1" customWidth="1"/>
    <col min="8678" max="8678" width="9.44140625" style="1" customWidth="1"/>
    <col min="8679" max="8689" width="9.109375" style="1" customWidth="1"/>
    <col min="8690" max="8690" width="9.44140625" style="1" bestFit="1" customWidth="1"/>
    <col min="8691" max="8691" width="9.44140625" style="1" customWidth="1"/>
    <col min="8692" max="8928" width="7.88671875" style="1"/>
    <col min="8929" max="8929" width="3.5546875" style="1" customWidth="1"/>
    <col min="8930" max="8930" width="26.44140625" style="1" customWidth="1"/>
    <col min="8931" max="8931" width="7.5546875" style="1" customWidth="1"/>
    <col min="8932" max="8932" width="9.5546875" style="1" customWidth="1"/>
    <col min="8933" max="8933" width="8.44140625" style="1" customWidth="1"/>
    <col min="8934" max="8934" width="9.44140625" style="1" customWidth="1"/>
    <col min="8935" max="8945" width="9.109375" style="1" customWidth="1"/>
    <col min="8946" max="8946" width="9.44140625" style="1" bestFit="1" customWidth="1"/>
    <col min="8947" max="8947" width="9.44140625" style="1" customWidth="1"/>
    <col min="8948" max="9184" width="7.88671875" style="1"/>
    <col min="9185" max="9185" width="3.5546875" style="1" customWidth="1"/>
    <col min="9186" max="9186" width="26.44140625" style="1" customWidth="1"/>
    <col min="9187" max="9187" width="7.5546875" style="1" customWidth="1"/>
    <col min="9188" max="9188" width="9.5546875" style="1" customWidth="1"/>
    <col min="9189" max="9189" width="8.44140625" style="1" customWidth="1"/>
    <col min="9190" max="9190" width="9.44140625" style="1" customWidth="1"/>
    <col min="9191" max="9201" width="9.109375" style="1" customWidth="1"/>
    <col min="9202" max="9202" width="9.44140625" style="1" bestFit="1" customWidth="1"/>
    <col min="9203" max="9203" width="9.44140625" style="1" customWidth="1"/>
    <col min="9204" max="9440" width="7.88671875" style="1"/>
    <col min="9441" max="9441" width="3.5546875" style="1" customWidth="1"/>
    <col min="9442" max="9442" width="26.44140625" style="1" customWidth="1"/>
    <col min="9443" max="9443" width="7.5546875" style="1" customWidth="1"/>
    <col min="9444" max="9444" width="9.5546875" style="1" customWidth="1"/>
    <col min="9445" max="9445" width="8.44140625" style="1" customWidth="1"/>
    <col min="9446" max="9446" width="9.44140625" style="1" customWidth="1"/>
    <col min="9447" max="9457" width="9.109375" style="1" customWidth="1"/>
    <col min="9458" max="9458" width="9.44140625" style="1" bestFit="1" customWidth="1"/>
    <col min="9459" max="9459" width="9.44140625" style="1" customWidth="1"/>
    <col min="9460" max="9696" width="7.88671875" style="1"/>
    <col min="9697" max="9697" width="3.5546875" style="1" customWidth="1"/>
    <col min="9698" max="9698" width="26.44140625" style="1" customWidth="1"/>
    <col min="9699" max="9699" width="7.5546875" style="1" customWidth="1"/>
    <col min="9700" max="9700" width="9.5546875" style="1" customWidth="1"/>
    <col min="9701" max="9701" width="8.44140625" style="1" customWidth="1"/>
    <col min="9702" max="9702" width="9.44140625" style="1" customWidth="1"/>
    <col min="9703" max="9713" width="9.109375" style="1" customWidth="1"/>
    <col min="9714" max="9714" width="9.44140625" style="1" bestFit="1" customWidth="1"/>
    <col min="9715" max="9715" width="9.44140625" style="1" customWidth="1"/>
    <col min="9716" max="9952" width="7.88671875" style="1"/>
    <col min="9953" max="9953" width="3.5546875" style="1" customWidth="1"/>
    <col min="9954" max="9954" width="26.44140625" style="1" customWidth="1"/>
    <col min="9955" max="9955" width="7.5546875" style="1" customWidth="1"/>
    <col min="9956" max="9956" width="9.5546875" style="1" customWidth="1"/>
    <col min="9957" max="9957" width="8.44140625" style="1" customWidth="1"/>
    <col min="9958" max="9958" width="9.44140625" style="1" customWidth="1"/>
    <col min="9959" max="9969" width="9.109375" style="1" customWidth="1"/>
    <col min="9970" max="9970" width="9.44140625" style="1" bestFit="1" customWidth="1"/>
    <col min="9971" max="9971" width="9.44140625" style="1" customWidth="1"/>
    <col min="9972" max="10208" width="7.88671875" style="1"/>
    <col min="10209" max="10209" width="3.5546875" style="1" customWidth="1"/>
    <col min="10210" max="10210" width="26.44140625" style="1" customWidth="1"/>
    <col min="10211" max="10211" width="7.5546875" style="1" customWidth="1"/>
    <col min="10212" max="10212" width="9.5546875" style="1" customWidth="1"/>
    <col min="10213" max="10213" width="8.44140625" style="1" customWidth="1"/>
    <col min="10214" max="10214" width="9.44140625" style="1" customWidth="1"/>
    <col min="10215" max="10225" width="9.109375" style="1" customWidth="1"/>
    <col min="10226" max="10226" width="9.44140625" style="1" bestFit="1" customWidth="1"/>
    <col min="10227" max="10227" width="9.44140625" style="1" customWidth="1"/>
    <col min="10228" max="10464" width="7.88671875" style="1"/>
    <col min="10465" max="10465" width="3.5546875" style="1" customWidth="1"/>
    <col min="10466" max="10466" width="26.44140625" style="1" customWidth="1"/>
    <col min="10467" max="10467" width="7.5546875" style="1" customWidth="1"/>
    <col min="10468" max="10468" width="9.5546875" style="1" customWidth="1"/>
    <col min="10469" max="10469" width="8.44140625" style="1" customWidth="1"/>
    <col min="10470" max="10470" width="9.44140625" style="1" customWidth="1"/>
    <col min="10471" max="10481" width="9.109375" style="1" customWidth="1"/>
    <col min="10482" max="10482" width="9.44140625" style="1" bestFit="1" customWidth="1"/>
    <col min="10483" max="10483" width="9.44140625" style="1" customWidth="1"/>
    <col min="10484" max="10720" width="7.88671875" style="1"/>
    <col min="10721" max="10721" width="3.5546875" style="1" customWidth="1"/>
    <col min="10722" max="10722" width="26.44140625" style="1" customWidth="1"/>
    <col min="10723" max="10723" width="7.5546875" style="1" customWidth="1"/>
    <col min="10724" max="10724" width="9.5546875" style="1" customWidth="1"/>
    <col min="10725" max="10725" width="8.44140625" style="1" customWidth="1"/>
    <col min="10726" max="10726" width="9.44140625" style="1" customWidth="1"/>
    <col min="10727" max="10737" width="9.109375" style="1" customWidth="1"/>
    <col min="10738" max="10738" width="9.44140625" style="1" bestFit="1" customWidth="1"/>
    <col min="10739" max="10739" width="9.44140625" style="1" customWidth="1"/>
    <col min="10740" max="10976" width="7.88671875" style="1"/>
    <col min="10977" max="10977" width="3.5546875" style="1" customWidth="1"/>
    <col min="10978" max="10978" width="26.44140625" style="1" customWidth="1"/>
    <col min="10979" max="10979" width="7.5546875" style="1" customWidth="1"/>
    <col min="10980" max="10980" width="9.5546875" style="1" customWidth="1"/>
    <col min="10981" max="10981" width="8.44140625" style="1" customWidth="1"/>
    <col min="10982" max="10982" width="9.44140625" style="1" customWidth="1"/>
    <col min="10983" max="10993" width="9.109375" style="1" customWidth="1"/>
    <col min="10994" max="10994" width="9.44140625" style="1" bestFit="1" customWidth="1"/>
    <col min="10995" max="10995" width="9.44140625" style="1" customWidth="1"/>
    <col min="10996" max="11232" width="7.88671875" style="1"/>
    <col min="11233" max="11233" width="3.5546875" style="1" customWidth="1"/>
    <col min="11234" max="11234" width="26.44140625" style="1" customWidth="1"/>
    <col min="11235" max="11235" width="7.5546875" style="1" customWidth="1"/>
    <col min="11236" max="11236" width="9.5546875" style="1" customWidth="1"/>
    <col min="11237" max="11237" width="8.44140625" style="1" customWidth="1"/>
    <col min="11238" max="11238" width="9.44140625" style="1" customWidth="1"/>
    <col min="11239" max="11249" width="9.109375" style="1" customWidth="1"/>
    <col min="11250" max="11250" width="9.44140625" style="1" bestFit="1" customWidth="1"/>
    <col min="11251" max="11251" width="9.44140625" style="1" customWidth="1"/>
    <col min="11252" max="11488" width="7.88671875" style="1"/>
    <col min="11489" max="11489" width="3.5546875" style="1" customWidth="1"/>
    <col min="11490" max="11490" width="26.44140625" style="1" customWidth="1"/>
    <col min="11491" max="11491" width="7.5546875" style="1" customWidth="1"/>
    <col min="11492" max="11492" width="9.5546875" style="1" customWidth="1"/>
    <col min="11493" max="11493" width="8.44140625" style="1" customWidth="1"/>
    <col min="11494" max="11494" width="9.44140625" style="1" customWidth="1"/>
    <col min="11495" max="11505" width="9.109375" style="1" customWidth="1"/>
    <col min="11506" max="11506" width="9.44140625" style="1" bestFit="1" customWidth="1"/>
    <col min="11507" max="11507" width="9.44140625" style="1" customWidth="1"/>
    <col min="11508" max="11744" width="7.88671875" style="1"/>
    <col min="11745" max="11745" width="3.5546875" style="1" customWidth="1"/>
    <col min="11746" max="11746" width="26.44140625" style="1" customWidth="1"/>
    <col min="11747" max="11747" width="7.5546875" style="1" customWidth="1"/>
    <col min="11748" max="11748" width="9.5546875" style="1" customWidth="1"/>
    <col min="11749" max="11749" width="8.44140625" style="1" customWidth="1"/>
    <col min="11750" max="11750" width="9.44140625" style="1" customWidth="1"/>
    <col min="11751" max="11761" width="9.109375" style="1" customWidth="1"/>
    <col min="11762" max="11762" width="9.44140625" style="1" bestFit="1" customWidth="1"/>
    <col min="11763" max="11763" width="9.44140625" style="1" customWidth="1"/>
    <col min="11764" max="12000" width="7.88671875" style="1"/>
    <col min="12001" max="12001" width="3.5546875" style="1" customWidth="1"/>
    <col min="12002" max="12002" width="26.44140625" style="1" customWidth="1"/>
    <col min="12003" max="12003" width="7.5546875" style="1" customWidth="1"/>
    <col min="12004" max="12004" width="9.5546875" style="1" customWidth="1"/>
    <col min="12005" max="12005" width="8.44140625" style="1" customWidth="1"/>
    <col min="12006" max="12006" width="9.44140625" style="1" customWidth="1"/>
    <col min="12007" max="12017" width="9.109375" style="1" customWidth="1"/>
    <col min="12018" max="12018" width="9.44140625" style="1" bestFit="1" customWidth="1"/>
    <col min="12019" max="12019" width="9.44140625" style="1" customWidth="1"/>
    <col min="12020" max="12256" width="7.88671875" style="1"/>
    <col min="12257" max="12257" width="3.5546875" style="1" customWidth="1"/>
    <col min="12258" max="12258" width="26.44140625" style="1" customWidth="1"/>
    <col min="12259" max="12259" width="7.5546875" style="1" customWidth="1"/>
    <col min="12260" max="12260" width="9.5546875" style="1" customWidth="1"/>
    <col min="12261" max="12261" width="8.44140625" style="1" customWidth="1"/>
    <col min="12262" max="12262" width="9.44140625" style="1" customWidth="1"/>
    <col min="12263" max="12273" width="9.109375" style="1" customWidth="1"/>
    <col min="12274" max="12274" width="9.44140625" style="1" bestFit="1" customWidth="1"/>
    <col min="12275" max="12275" width="9.44140625" style="1" customWidth="1"/>
    <col min="12276" max="12512" width="7.88671875" style="1"/>
    <col min="12513" max="12513" width="3.5546875" style="1" customWidth="1"/>
    <col min="12514" max="12514" width="26.44140625" style="1" customWidth="1"/>
    <col min="12515" max="12515" width="7.5546875" style="1" customWidth="1"/>
    <col min="12516" max="12516" width="9.5546875" style="1" customWidth="1"/>
    <col min="12517" max="12517" width="8.44140625" style="1" customWidth="1"/>
    <col min="12518" max="12518" width="9.44140625" style="1" customWidth="1"/>
    <col min="12519" max="12529" width="9.109375" style="1" customWidth="1"/>
    <col min="12530" max="12530" width="9.44140625" style="1" bestFit="1" customWidth="1"/>
    <col min="12531" max="12531" width="9.44140625" style="1" customWidth="1"/>
    <col min="12532" max="12768" width="7.88671875" style="1"/>
    <col min="12769" max="12769" width="3.5546875" style="1" customWidth="1"/>
    <col min="12770" max="12770" width="26.44140625" style="1" customWidth="1"/>
    <col min="12771" max="12771" width="7.5546875" style="1" customWidth="1"/>
    <col min="12772" max="12772" width="9.5546875" style="1" customWidth="1"/>
    <col min="12773" max="12773" width="8.44140625" style="1" customWidth="1"/>
    <col min="12774" max="12774" width="9.44140625" style="1" customWidth="1"/>
    <col min="12775" max="12785" width="9.109375" style="1" customWidth="1"/>
    <col min="12786" max="12786" width="9.44140625" style="1" bestFit="1" customWidth="1"/>
    <col min="12787" max="12787" width="9.44140625" style="1" customWidth="1"/>
    <col min="12788" max="13024" width="7.88671875" style="1"/>
    <col min="13025" max="13025" width="3.5546875" style="1" customWidth="1"/>
    <col min="13026" max="13026" width="26.44140625" style="1" customWidth="1"/>
    <col min="13027" max="13027" width="7.5546875" style="1" customWidth="1"/>
    <col min="13028" max="13028" width="9.5546875" style="1" customWidth="1"/>
    <col min="13029" max="13029" width="8.44140625" style="1" customWidth="1"/>
    <col min="13030" max="13030" width="9.44140625" style="1" customWidth="1"/>
    <col min="13031" max="13041" width="9.109375" style="1" customWidth="1"/>
    <col min="13042" max="13042" width="9.44140625" style="1" bestFit="1" customWidth="1"/>
    <col min="13043" max="13043" width="9.44140625" style="1" customWidth="1"/>
    <col min="13044" max="13280" width="7.88671875" style="1"/>
    <col min="13281" max="13281" width="3.5546875" style="1" customWidth="1"/>
    <col min="13282" max="13282" width="26.44140625" style="1" customWidth="1"/>
    <col min="13283" max="13283" width="7.5546875" style="1" customWidth="1"/>
    <col min="13284" max="13284" width="9.5546875" style="1" customWidth="1"/>
    <col min="13285" max="13285" width="8.44140625" style="1" customWidth="1"/>
    <col min="13286" max="13286" width="9.44140625" style="1" customWidth="1"/>
    <col min="13287" max="13297" width="9.109375" style="1" customWidth="1"/>
    <col min="13298" max="13298" width="9.44140625" style="1" bestFit="1" customWidth="1"/>
    <col min="13299" max="13299" width="9.44140625" style="1" customWidth="1"/>
    <col min="13300" max="13536" width="7.88671875" style="1"/>
    <col min="13537" max="13537" width="3.5546875" style="1" customWidth="1"/>
    <col min="13538" max="13538" width="26.44140625" style="1" customWidth="1"/>
    <col min="13539" max="13539" width="7.5546875" style="1" customWidth="1"/>
    <col min="13540" max="13540" width="9.5546875" style="1" customWidth="1"/>
    <col min="13541" max="13541" width="8.44140625" style="1" customWidth="1"/>
    <col min="13542" max="13542" width="9.44140625" style="1" customWidth="1"/>
    <col min="13543" max="13553" width="9.109375" style="1" customWidth="1"/>
    <col min="13554" max="13554" width="9.44140625" style="1" bestFit="1" customWidth="1"/>
    <col min="13555" max="13555" width="9.44140625" style="1" customWidth="1"/>
    <col min="13556" max="13792" width="7.88671875" style="1"/>
    <col min="13793" max="13793" width="3.5546875" style="1" customWidth="1"/>
    <col min="13794" max="13794" width="26.44140625" style="1" customWidth="1"/>
    <col min="13795" max="13795" width="7.5546875" style="1" customWidth="1"/>
    <col min="13796" max="13796" width="9.5546875" style="1" customWidth="1"/>
    <col min="13797" max="13797" width="8.44140625" style="1" customWidth="1"/>
    <col min="13798" max="13798" width="9.44140625" style="1" customWidth="1"/>
    <col min="13799" max="13809" width="9.109375" style="1" customWidth="1"/>
    <col min="13810" max="13810" width="9.44140625" style="1" bestFit="1" customWidth="1"/>
    <col min="13811" max="13811" width="9.44140625" style="1" customWidth="1"/>
    <col min="13812" max="14048" width="7.88671875" style="1"/>
    <col min="14049" max="14049" width="3.5546875" style="1" customWidth="1"/>
    <col min="14050" max="14050" width="26.44140625" style="1" customWidth="1"/>
    <col min="14051" max="14051" width="7.5546875" style="1" customWidth="1"/>
    <col min="14052" max="14052" width="9.5546875" style="1" customWidth="1"/>
    <col min="14053" max="14053" width="8.44140625" style="1" customWidth="1"/>
    <col min="14054" max="14054" width="9.44140625" style="1" customWidth="1"/>
    <col min="14055" max="14065" width="9.109375" style="1" customWidth="1"/>
    <col min="14066" max="14066" width="9.44140625" style="1" bestFit="1" customWidth="1"/>
    <col min="14067" max="14067" width="9.44140625" style="1" customWidth="1"/>
    <col min="14068" max="14304" width="7.88671875" style="1"/>
    <col min="14305" max="14305" width="3.5546875" style="1" customWidth="1"/>
    <col min="14306" max="14306" width="26.44140625" style="1" customWidth="1"/>
    <col min="14307" max="14307" width="7.5546875" style="1" customWidth="1"/>
    <col min="14308" max="14308" width="9.5546875" style="1" customWidth="1"/>
    <col min="14309" max="14309" width="8.44140625" style="1" customWidth="1"/>
    <col min="14310" max="14310" width="9.44140625" style="1" customWidth="1"/>
    <col min="14311" max="14321" width="9.109375" style="1" customWidth="1"/>
    <col min="14322" max="14322" width="9.44140625" style="1" bestFit="1" customWidth="1"/>
    <col min="14323" max="14323" width="9.44140625" style="1" customWidth="1"/>
    <col min="14324" max="14560" width="7.88671875" style="1"/>
    <col min="14561" max="14561" width="3.5546875" style="1" customWidth="1"/>
    <col min="14562" max="14562" width="26.44140625" style="1" customWidth="1"/>
    <col min="14563" max="14563" width="7.5546875" style="1" customWidth="1"/>
    <col min="14564" max="14564" width="9.5546875" style="1" customWidth="1"/>
    <col min="14565" max="14565" width="8.44140625" style="1" customWidth="1"/>
    <col min="14566" max="14566" width="9.44140625" style="1" customWidth="1"/>
    <col min="14567" max="14577" width="9.109375" style="1" customWidth="1"/>
    <col min="14578" max="14578" width="9.44140625" style="1" bestFit="1" customWidth="1"/>
    <col min="14579" max="14579" width="9.44140625" style="1" customWidth="1"/>
    <col min="14580" max="14816" width="7.88671875" style="1"/>
    <col min="14817" max="14817" width="3.5546875" style="1" customWidth="1"/>
    <col min="14818" max="14818" width="26.44140625" style="1" customWidth="1"/>
    <col min="14819" max="14819" width="7.5546875" style="1" customWidth="1"/>
    <col min="14820" max="14820" width="9.5546875" style="1" customWidth="1"/>
    <col min="14821" max="14821" width="8.44140625" style="1" customWidth="1"/>
    <col min="14822" max="14822" width="9.44140625" style="1" customWidth="1"/>
    <col min="14823" max="14833" width="9.109375" style="1" customWidth="1"/>
    <col min="14834" max="14834" width="9.44140625" style="1" bestFit="1" customWidth="1"/>
    <col min="14835" max="14835" width="9.44140625" style="1" customWidth="1"/>
    <col min="14836" max="15072" width="7.88671875" style="1"/>
    <col min="15073" max="15073" width="3.5546875" style="1" customWidth="1"/>
    <col min="15074" max="15074" width="26.44140625" style="1" customWidth="1"/>
    <col min="15075" max="15075" width="7.5546875" style="1" customWidth="1"/>
    <col min="15076" max="15076" width="9.5546875" style="1" customWidth="1"/>
    <col min="15077" max="15077" width="8.44140625" style="1" customWidth="1"/>
    <col min="15078" max="15078" width="9.44140625" style="1" customWidth="1"/>
    <col min="15079" max="15089" width="9.109375" style="1" customWidth="1"/>
    <col min="15090" max="15090" width="9.44140625" style="1" bestFit="1" customWidth="1"/>
    <col min="15091" max="15091" width="9.44140625" style="1" customWidth="1"/>
    <col min="15092" max="15328" width="7.88671875" style="1"/>
    <col min="15329" max="15329" width="3.5546875" style="1" customWidth="1"/>
    <col min="15330" max="15330" width="26.44140625" style="1" customWidth="1"/>
    <col min="15331" max="15331" width="7.5546875" style="1" customWidth="1"/>
    <col min="15332" max="15332" width="9.5546875" style="1" customWidth="1"/>
    <col min="15333" max="15333" width="8.44140625" style="1" customWidth="1"/>
    <col min="15334" max="15334" width="9.44140625" style="1" customWidth="1"/>
    <col min="15335" max="15345" width="9.109375" style="1" customWidth="1"/>
    <col min="15346" max="15346" width="9.44140625" style="1" bestFit="1" customWidth="1"/>
    <col min="15347" max="15347" width="9.44140625" style="1" customWidth="1"/>
    <col min="15348" max="15584" width="7.88671875" style="1"/>
    <col min="15585" max="15585" width="3.5546875" style="1" customWidth="1"/>
    <col min="15586" max="15586" width="26.44140625" style="1" customWidth="1"/>
    <col min="15587" max="15587" width="7.5546875" style="1" customWidth="1"/>
    <col min="15588" max="15588" width="9.5546875" style="1" customWidth="1"/>
    <col min="15589" max="15589" width="8.44140625" style="1" customWidth="1"/>
    <col min="15590" max="15590" width="9.44140625" style="1" customWidth="1"/>
    <col min="15591" max="15601" width="9.109375" style="1" customWidth="1"/>
    <col min="15602" max="15602" width="9.44140625" style="1" bestFit="1" customWidth="1"/>
    <col min="15603" max="15603" width="9.44140625" style="1" customWidth="1"/>
    <col min="15604" max="15840" width="7.88671875" style="1"/>
    <col min="15841" max="15841" width="3.5546875" style="1" customWidth="1"/>
    <col min="15842" max="15842" width="26.44140625" style="1" customWidth="1"/>
    <col min="15843" max="15843" width="7.5546875" style="1" customWidth="1"/>
    <col min="15844" max="15844" width="9.5546875" style="1" customWidth="1"/>
    <col min="15845" max="15845" width="8.44140625" style="1" customWidth="1"/>
    <col min="15846" max="15846" width="9.44140625" style="1" customWidth="1"/>
    <col min="15847" max="15857" width="9.109375" style="1" customWidth="1"/>
    <col min="15858" max="15858" width="9.44140625" style="1" bestFit="1" customWidth="1"/>
    <col min="15859" max="15859" width="9.44140625" style="1" customWidth="1"/>
    <col min="15860" max="16096" width="7.88671875" style="1"/>
    <col min="16097" max="16097" width="3.5546875" style="1" customWidth="1"/>
    <col min="16098" max="16098" width="26.44140625" style="1" customWidth="1"/>
    <col min="16099" max="16099" width="7.5546875" style="1" customWidth="1"/>
    <col min="16100" max="16100" width="9.5546875" style="1" customWidth="1"/>
    <col min="16101" max="16101" width="8.44140625" style="1" customWidth="1"/>
    <col min="16102" max="16102" width="9.44140625" style="1" customWidth="1"/>
    <col min="16103" max="16113" width="9.109375" style="1" customWidth="1"/>
    <col min="16114" max="16114" width="9.44140625" style="1" bestFit="1" customWidth="1"/>
    <col min="16115" max="16115" width="9.44140625" style="1" customWidth="1"/>
    <col min="16116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7" t="s">
        <v>117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0" ht="22.2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510.30337349397587</v>
      </c>
      <c r="D5" s="180">
        <v>801.19487985626586</v>
      </c>
      <c r="E5" s="180">
        <v>3307</v>
      </c>
      <c r="F5" s="180">
        <v>3357</v>
      </c>
      <c r="G5" s="180">
        <v>3407</v>
      </c>
      <c r="H5" s="180">
        <v>3214.8</v>
      </c>
      <c r="I5" s="180">
        <v>3264.8</v>
      </c>
      <c r="J5" s="180">
        <v>3314.8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81.66</v>
      </c>
      <c r="D7" s="155">
        <v>79.731254877564439</v>
      </c>
      <c r="E7" s="161">
        <v>102</v>
      </c>
      <c r="F7" s="131">
        <v>102</v>
      </c>
      <c r="G7" s="185">
        <v>102</v>
      </c>
      <c r="H7" s="131">
        <v>164.8</v>
      </c>
      <c r="I7" s="131">
        <v>164.8</v>
      </c>
      <c r="J7" s="131">
        <v>164.8</v>
      </c>
    </row>
    <row r="8" spans="1:10" s="3" customFormat="1" ht="13.2" customHeight="1" x14ac:dyDescent="0.25">
      <c r="A8" s="97" t="s">
        <v>5</v>
      </c>
      <c r="B8" s="154" t="s">
        <v>25</v>
      </c>
      <c r="C8" s="131">
        <v>153.22</v>
      </c>
      <c r="D8" s="155">
        <v>119.68085106382978</v>
      </c>
      <c r="E8" s="161">
        <v>162.67663482733286</v>
      </c>
      <c r="F8" s="161">
        <v>162.67663482733286</v>
      </c>
      <c r="G8" s="161">
        <v>162.67663482733286</v>
      </c>
      <c r="H8" s="161">
        <v>262.83440607396528</v>
      </c>
      <c r="I8" s="161">
        <v>262.83440607396528</v>
      </c>
      <c r="J8" s="161">
        <v>262.83440607396528</v>
      </c>
    </row>
    <row r="9" spans="1:10" ht="13.2" customHeight="1" x14ac:dyDescent="0.25">
      <c r="A9" s="97" t="s">
        <v>6</v>
      </c>
      <c r="B9" s="156" t="s">
        <v>21</v>
      </c>
      <c r="C9" s="131">
        <v>279.60449027542097</v>
      </c>
      <c r="D9" s="155">
        <v>157.79418406067123</v>
      </c>
      <c r="E9" s="161">
        <v>294.11764705882354</v>
      </c>
      <c r="F9" s="131">
        <v>294.11764705882354</v>
      </c>
      <c r="G9" s="185">
        <v>294.11764705882354</v>
      </c>
      <c r="H9" s="131">
        <v>294.11764705882354</v>
      </c>
      <c r="I9" s="131">
        <v>294.11764705882354</v>
      </c>
      <c r="J9" s="131">
        <v>295</v>
      </c>
    </row>
    <row r="10" spans="1:10" ht="13.2" customHeight="1" x14ac:dyDescent="0.25">
      <c r="A10" s="97" t="s">
        <v>10</v>
      </c>
      <c r="B10" s="156" t="s">
        <v>22</v>
      </c>
      <c r="C10" s="131">
        <v>42841</v>
      </c>
      <c r="D10" s="155">
        <v>12581.128307538693</v>
      </c>
      <c r="E10" s="161">
        <v>30000</v>
      </c>
      <c r="F10" s="131">
        <v>30000</v>
      </c>
      <c r="G10" s="185">
        <v>30000</v>
      </c>
      <c r="H10" s="131">
        <v>48470.588235294119</v>
      </c>
      <c r="I10" s="131">
        <v>48470.588235294119</v>
      </c>
      <c r="J10" s="131">
        <v>48616</v>
      </c>
    </row>
    <row r="11" spans="1:10" s="139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100</v>
      </c>
      <c r="D12" s="131">
        <v>511.90638182065584</v>
      </c>
      <c r="E12" s="131">
        <v>750</v>
      </c>
      <c r="F12" s="131">
        <v>750</v>
      </c>
      <c r="G12" s="131">
        <v>750</v>
      </c>
      <c r="H12" s="131">
        <v>650</v>
      </c>
      <c r="I12" s="131">
        <v>650</v>
      </c>
      <c r="J12" s="131">
        <v>650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500</v>
      </c>
      <c r="F13" s="131">
        <v>500</v>
      </c>
      <c r="G13" s="131">
        <v>500</v>
      </c>
      <c r="H13" s="131">
        <v>500</v>
      </c>
      <c r="I13" s="131">
        <v>500</v>
      </c>
      <c r="J13" s="131">
        <v>500</v>
      </c>
    </row>
    <row r="14" spans="1:10" ht="13.2" customHeight="1" x14ac:dyDescent="0.25">
      <c r="A14" s="153" t="s">
        <v>15</v>
      </c>
      <c r="B14" s="156" t="s">
        <v>21</v>
      </c>
      <c r="C14" s="131">
        <v>1.93</v>
      </c>
      <c r="D14" s="188">
        <v>1.8366377874041986</v>
      </c>
      <c r="E14" s="131">
        <v>1.31</v>
      </c>
      <c r="F14" s="131">
        <v>1.31</v>
      </c>
      <c r="G14" s="131">
        <v>1.31</v>
      </c>
      <c r="H14" s="131">
        <v>1.2146153846153847</v>
      </c>
      <c r="I14" s="131">
        <v>1.2146153846153847</v>
      </c>
      <c r="J14" s="131">
        <v>1.2146153846153847</v>
      </c>
    </row>
    <row r="15" spans="1:10" ht="13.2" customHeight="1" x14ac:dyDescent="0.25">
      <c r="A15" s="153" t="s">
        <v>16</v>
      </c>
      <c r="B15" s="156" t="s">
        <v>22</v>
      </c>
      <c r="C15" s="131">
        <v>193</v>
      </c>
      <c r="D15" s="131">
        <v>940.18660446517822</v>
      </c>
      <c r="E15" s="131">
        <v>982.5</v>
      </c>
      <c r="F15" s="131">
        <v>982.5</v>
      </c>
      <c r="G15" s="131">
        <v>982.5</v>
      </c>
      <c r="H15" s="131">
        <v>789.5</v>
      </c>
      <c r="I15" s="131">
        <v>789.5</v>
      </c>
      <c r="J15" s="131">
        <v>789.5</v>
      </c>
    </row>
    <row r="16" spans="1:10" s="2" customFormat="1" ht="24.6" customHeight="1" x14ac:dyDescent="0.25">
      <c r="A16" s="120">
        <v>3</v>
      </c>
      <c r="B16" s="169" t="s">
        <v>88</v>
      </c>
      <c r="C16" s="130">
        <v>328.6433734939759</v>
      </c>
      <c r="D16" s="152">
        <v>209.55724315804557</v>
      </c>
      <c r="E16" s="130">
        <v>2455</v>
      </c>
      <c r="F16" s="130">
        <v>2505</v>
      </c>
      <c r="G16" s="130">
        <v>2555</v>
      </c>
      <c r="H16" s="130">
        <v>2400</v>
      </c>
      <c r="I16" s="130">
        <v>2450</v>
      </c>
      <c r="J16" s="130">
        <v>2500</v>
      </c>
    </row>
    <row r="17" spans="1:15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5" ht="13.2" customHeight="1" x14ac:dyDescent="0.25">
      <c r="A18" s="116" t="s">
        <v>83</v>
      </c>
      <c r="B18" s="117" t="s">
        <v>48</v>
      </c>
      <c r="C18" s="131">
        <v>105.8433734939759</v>
      </c>
      <c r="D18" s="155"/>
      <c r="E18" s="161">
        <v>205</v>
      </c>
      <c r="F18" s="131">
        <v>205</v>
      </c>
      <c r="G18" s="131">
        <v>205</v>
      </c>
      <c r="H18" s="131">
        <v>150</v>
      </c>
      <c r="I18" s="131">
        <v>150</v>
      </c>
      <c r="J18" s="131">
        <v>150</v>
      </c>
    </row>
    <row r="19" spans="1:15" ht="13.2" hidden="1" customHeight="1" x14ac:dyDescent="0.25">
      <c r="A19" s="116" t="s">
        <v>84</v>
      </c>
      <c r="B19" s="117" t="s">
        <v>108</v>
      </c>
      <c r="C19" s="131">
        <v>2284.21</v>
      </c>
      <c r="D19" s="155"/>
      <c r="E19" s="161">
        <v>4424.1130506545251</v>
      </c>
      <c r="F19" s="161">
        <v>4424.1130506545251</v>
      </c>
      <c r="G19" s="161">
        <v>4424.1130506545251</v>
      </c>
      <c r="H19" s="161">
        <v>3237.1558907228232</v>
      </c>
      <c r="I19" s="161">
        <v>3237.1558907228232</v>
      </c>
      <c r="J19" s="161">
        <v>3237.1558907228232</v>
      </c>
    </row>
    <row r="20" spans="1:15" ht="13.2" hidden="1" customHeight="1" x14ac:dyDescent="0.25">
      <c r="A20" s="116" t="s">
        <v>99</v>
      </c>
      <c r="B20" s="117" t="s">
        <v>102</v>
      </c>
      <c r="C20" s="131">
        <v>2284.2070954564533</v>
      </c>
      <c r="D20" s="155"/>
      <c r="E20" s="161"/>
      <c r="F20" s="161"/>
      <c r="G20" s="161"/>
      <c r="H20" s="161">
        <v>3237.1517744374323</v>
      </c>
      <c r="I20" s="161">
        <v>3237.1517744374323</v>
      </c>
      <c r="J20" s="161">
        <v>3237.1517744374323</v>
      </c>
    </row>
    <row r="21" spans="1:15" ht="13.2" hidden="1" customHeight="1" x14ac:dyDescent="0.25">
      <c r="A21" s="116"/>
      <c r="B21" s="117" t="s">
        <v>104</v>
      </c>
      <c r="C21" s="131">
        <v>2221.7211870701067</v>
      </c>
      <c r="D21" s="155"/>
      <c r="E21" s="161"/>
      <c r="F21" s="161"/>
      <c r="G21" s="161"/>
      <c r="H21" s="161">
        <v>3148.597470577442</v>
      </c>
      <c r="I21" s="161">
        <v>3148.597470577442</v>
      </c>
      <c r="J21" s="161">
        <v>3148.597470577442</v>
      </c>
    </row>
    <row r="22" spans="1:15" ht="13.2" hidden="1" customHeight="1" x14ac:dyDescent="0.25">
      <c r="A22" s="116"/>
      <c r="B22" s="117" t="s">
        <v>105</v>
      </c>
      <c r="C22" s="131">
        <v>62.48590838634675</v>
      </c>
      <c r="D22" s="155"/>
      <c r="E22" s="161"/>
      <c r="F22" s="161"/>
      <c r="G22" s="161"/>
      <c r="H22" s="161">
        <v>88.554303859990554</v>
      </c>
      <c r="I22" s="161">
        <v>88.554303859990554</v>
      </c>
      <c r="J22" s="161">
        <v>88.554303859990554</v>
      </c>
    </row>
    <row r="23" spans="1:15" ht="13.2" hidden="1" customHeight="1" x14ac:dyDescent="0.25">
      <c r="A23" s="116" t="s">
        <v>100</v>
      </c>
      <c r="B23" s="117" t="s">
        <v>106</v>
      </c>
      <c r="C23" s="131">
        <v>0</v>
      </c>
      <c r="D23" s="155"/>
      <c r="E23" s="161"/>
      <c r="F23" s="161"/>
      <c r="G23" s="161"/>
      <c r="H23" s="161"/>
      <c r="I23" s="161"/>
      <c r="J23" s="161"/>
    </row>
    <row r="24" spans="1:15" ht="13.2" hidden="1" customHeight="1" x14ac:dyDescent="0.25">
      <c r="A24" s="116" t="s">
        <v>101</v>
      </c>
      <c r="B24" s="117" t="s">
        <v>103</v>
      </c>
      <c r="C24" s="131">
        <v>0</v>
      </c>
      <c r="D24" s="155"/>
      <c r="E24" s="161"/>
      <c r="F24" s="161"/>
      <c r="G24" s="161"/>
      <c r="H24" s="161"/>
      <c r="I24" s="161"/>
      <c r="J24" s="161"/>
    </row>
    <row r="25" spans="1:15" ht="13.2" hidden="1" customHeight="1" x14ac:dyDescent="0.25">
      <c r="A25" s="116"/>
      <c r="B25" s="117" t="s">
        <v>97</v>
      </c>
      <c r="C25" s="131">
        <v>0</v>
      </c>
      <c r="D25" s="155"/>
      <c r="E25" s="161"/>
      <c r="F25" s="161"/>
      <c r="G25" s="161"/>
      <c r="H25" s="161"/>
      <c r="I25" s="161"/>
      <c r="J25" s="161"/>
    </row>
    <row r="26" spans="1:15" ht="13.2" hidden="1" customHeight="1" x14ac:dyDescent="0.25">
      <c r="A26" s="116"/>
      <c r="B26" s="117" t="s">
        <v>98</v>
      </c>
      <c r="C26" s="131">
        <v>0</v>
      </c>
      <c r="D26" s="155"/>
      <c r="E26" s="161"/>
      <c r="F26" s="161"/>
      <c r="G26" s="161"/>
      <c r="H26" s="161"/>
      <c r="I26" s="161"/>
      <c r="J26" s="161"/>
    </row>
    <row r="27" spans="1:15" s="77" customFormat="1" ht="13.2" customHeight="1" x14ac:dyDescent="0.3">
      <c r="A27" s="97" t="s">
        <v>84</v>
      </c>
      <c r="B27" s="117" t="s">
        <v>23</v>
      </c>
      <c r="C27" s="118">
        <v>342.63150000000002</v>
      </c>
      <c r="D27" s="79">
        <v>0</v>
      </c>
      <c r="E27" s="118">
        <v>663.61695759817871</v>
      </c>
      <c r="F27" s="118">
        <v>663.61695759817871</v>
      </c>
      <c r="G27" s="118">
        <v>663.61695759817871</v>
      </c>
      <c r="H27" s="118">
        <v>485.57338360842346</v>
      </c>
      <c r="I27" s="118">
        <v>485.57338360842346</v>
      </c>
      <c r="J27" s="118">
        <v>485.57338360842346</v>
      </c>
      <c r="K27" s="78"/>
      <c r="L27" s="78"/>
      <c r="M27" s="78"/>
      <c r="O27" s="86"/>
    </row>
    <row r="28" spans="1:15" s="77" customFormat="1" ht="13.2" customHeight="1" x14ac:dyDescent="0.3">
      <c r="A28" s="171"/>
      <c r="B28" s="117" t="s">
        <v>109</v>
      </c>
      <c r="C28" s="118">
        <v>155.52048309490749</v>
      </c>
      <c r="D28" s="118">
        <v>0</v>
      </c>
      <c r="E28" s="118">
        <v>0</v>
      </c>
      <c r="F28" s="118">
        <v>0</v>
      </c>
      <c r="G28" s="118">
        <v>0</v>
      </c>
      <c r="H28" s="118">
        <v>220.40182294042097</v>
      </c>
      <c r="I28" s="118">
        <v>220.40182294042097</v>
      </c>
      <c r="J28" s="118">
        <v>220.40182294042097</v>
      </c>
      <c r="K28" s="78"/>
      <c r="L28" s="78"/>
      <c r="M28" s="78"/>
      <c r="O28" s="86"/>
    </row>
    <row r="29" spans="1:15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5" ht="13.2" customHeight="1" x14ac:dyDescent="0.25">
      <c r="A30" s="116" t="s">
        <v>85</v>
      </c>
      <c r="B30" s="117" t="s">
        <v>25</v>
      </c>
      <c r="C30" s="131">
        <v>222.8</v>
      </c>
      <c r="D30" s="129"/>
      <c r="E30" s="131">
        <v>2250</v>
      </c>
      <c r="F30" s="131">
        <v>2300</v>
      </c>
      <c r="G30" s="185">
        <v>2350</v>
      </c>
      <c r="H30" s="131">
        <v>2250</v>
      </c>
      <c r="I30" s="131">
        <v>2300</v>
      </c>
      <c r="J30" s="131">
        <v>2350</v>
      </c>
    </row>
    <row r="31" spans="1:15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2000</v>
      </c>
      <c r="F31" s="131">
        <v>2000</v>
      </c>
      <c r="G31" s="131">
        <v>2000</v>
      </c>
      <c r="H31" s="131">
        <v>2000</v>
      </c>
      <c r="I31" s="131">
        <v>2000</v>
      </c>
      <c r="J31" s="131">
        <v>2000</v>
      </c>
    </row>
    <row r="32" spans="1:15" ht="13.2" customHeight="1" x14ac:dyDescent="0.25">
      <c r="A32" s="116" t="s">
        <v>87</v>
      </c>
      <c r="B32" s="117" t="s">
        <v>22</v>
      </c>
      <c r="C32" s="131">
        <v>2552</v>
      </c>
      <c r="D32" s="129"/>
      <c r="E32" s="131">
        <v>11500</v>
      </c>
      <c r="F32" s="131">
        <v>13000</v>
      </c>
      <c r="G32" s="131">
        <v>14500</v>
      </c>
      <c r="H32" s="131">
        <v>11500</v>
      </c>
      <c r="I32" s="131">
        <v>13000</v>
      </c>
      <c r="J32" s="131">
        <v>14500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372</v>
      </c>
      <c r="D33" s="152">
        <v>290.41626331074542</v>
      </c>
      <c r="E33" s="147">
        <v>200</v>
      </c>
      <c r="F33" s="130">
        <v>220</v>
      </c>
      <c r="G33" s="130">
        <v>220</v>
      </c>
      <c r="H33" s="130">
        <v>200</v>
      </c>
      <c r="I33" s="130">
        <v>220</v>
      </c>
      <c r="J33" s="130">
        <v>220</v>
      </c>
    </row>
    <row r="34" spans="1:10" s="2" customFormat="1" ht="13.2" customHeight="1" x14ac:dyDescent="0.25">
      <c r="A34" s="157" t="s">
        <v>8</v>
      </c>
      <c r="B34" s="158" t="s">
        <v>24</v>
      </c>
      <c r="C34" s="130">
        <v>46872.925000000003</v>
      </c>
      <c r="D34" s="147">
        <v>17981.795998158243</v>
      </c>
      <c r="E34" s="130">
        <v>43045.267690173132</v>
      </c>
      <c r="F34" s="130">
        <v>44604.506394401884</v>
      </c>
      <c r="G34" s="130">
        <v>46163.745098630636</v>
      </c>
      <c r="H34" s="130">
        <v>61322.855925467251</v>
      </c>
      <c r="I34" s="130">
        <v>62882.094629696003</v>
      </c>
      <c r="J34" s="130">
        <v>64586.745098630636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45586</v>
      </c>
      <c r="D35" s="155">
        <v>15786.67404693873</v>
      </c>
      <c r="E35" s="131">
        <v>42482.5</v>
      </c>
      <c r="F35" s="131">
        <v>43982.5</v>
      </c>
      <c r="G35" s="131">
        <v>45482.5</v>
      </c>
      <c r="H35" s="131">
        <v>60760.088235294119</v>
      </c>
      <c r="I35" s="131">
        <v>62260.088235294119</v>
      </c>
      <c r="J35" s="131">
        <v>63905.5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1286.925</v>
      </c>
      <c r="D36" s="162">
        <v>2195.1219512195121</v>
      </c>
      <c r="E36" s="162">
        <v>562.76769017313143</v>
      </c>
      <c r="F36" s="163">
        <v>622.00639440188218</v>
      </c>
      <c r="G36" s="187">
        <v>681.24509863063281</v>
      </c>
      <c r="H36" s="163">
        <v>562.76769017313143</v>
      </c>
      <c r="I36" s="163">
        <v>622.00639440188218</v>
      </c>
      <c r="J36" s="163">
        <v>681.24509863063281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C44" s="164"/>
      <c r="D44" s="4"/>
      <c r="E44" s="6">
        <v>0.25637194774553768</v>
      </c>
    </row>
    <row r="45" spans="1:10" x14ac:dyDescent="0.25">
      <c r="D45" s="1">
        <v>23000</v>
      </c>
      <c r="E45" s="1">
        <v>5896.5547981473665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05" firstPageNumber="257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1" sqref="K1:M1048576"/>
    </sheetView>
  </sheetViews>
  <sheetFormatPr defaultColWidth="7.88671875" defaultRowHeight="12" x14ac:dyDescent="0.25"/>
  <cols>
    <col min="1" max="1" width="4" style="1" bestFit="1" customWidth="1"/>
    <col min="2" max="2" width="32.33203125" style="1" customWidth="1"/>
    <col min="3" max="3" width="8.88671875" style="1" customWidth="1"/>
    <col min="4" max="4" width="12" style="1" customWidth="1"/>
    <col min="5" max="5" width="8.6640625" style="1" bestFit="1" customWidth="1"/>
    <col min="6" max="7" width="8.33203125" style="1" bestFit="1" customWidth="1"/>
    <col min="8" max="8" width="8.109375" style="1" bestFit="1" customWidth="1"/>
    <col min="9" max="9" width="8.33203125" style="1" bestFit="1" customWidth="1"/>
    <col min="10" max="10" width="9.44140625" style="1" bestFit="1" customWidth="1"/>
    <col min="11" max="223" width="7.88671875" style="1"/>
    <col min="224" max="224" width="3.5546875" style="1" customWidth="1"/>
    <col min="225" max="225" width="26.44140625" style="1" customWidth="1"/>
    <col min="226" max="226" width="7.5546875" style="1" customWidth="1"/>
    <col min="227" max="227" width="9.5546875" style="1" customWidth="1"/>
    <col min="228" max="228" width="8.44140625" style="1" customWidth="1"/>
    <col min="229" max="229" width="9.44140625" style="1" customWidth="1"/>
    <col min="230" max="240" width="9.109375" style="1" customWidth="1"/>
    <col min="241" max="241" width="9.44140625" style="1" bestFit="1" customWidth="1"/>
    <col min="242" max="242" width="9.44140625" style="1" customWidth="1"/>
    <col min="243" max="479" width="7.88671875" style="1"/>
    <col min="480" max="480" width="3.5546875" style="1" customWidth="1"/>
    <col min="481" max="481" width="26.44140625" style="1" customWidth="1"/>
    <col min="482" max="482" width="7.5546875" style="1" customWidth="1"/>
    <col min="483" max="483" width="9.5546875" style="1" customWidth="1"/>
    <col min="484" max="484" width="8.44140625" style="1" customWidth="1"/>
    <col min="485" max="485" width="9.44140625" style="1" customWidth="1"/>
    <col min="486" max="496" width="9.109375" style="1" customWidth="1"/>
    <col min="497" max="497" width="9.44140625" style="1" bestFit="1" customWidth="1"/>
    <col min="498" max="498" width="9.44140625" style="1" customWidth="1"/>
    <col min="499" max="735" width="7.88671875" style="1"/>
    <col min="736" max="736" width="3.5546875" style="1" customWidth="1"/>
    <col min="737" max="737" width="26.44140625" style="1" customWidth="1"/>
    <col min="738" max="738" width="7.5546875" style="1" customWidth="1"/>
    <col min="739" max="739" width="9.5546875" style="1" customWidth="1"/>
    <col min="740" max="740" width="8.44140625" style="1" customWidth="1"/>
    <col min="741" max="741" width="9.44140625" style="1" customWidth="1"/>
    <col min="742" max="752" width="9.109375" style="1" customWidth="1"/>
    <col min="753" max="753" width="9.44140625" style="1" bestFit="1" customWidth="1"/>
    <col min="754" max="754" width="9.44140625" style="1" customWidth="1"/>
    <col min="755" max="991" width="7.88671875" style="1"/>
    <col min="992" max="992" width="3.5546875" style="1" customWidth="1"/>
    <col min="993" max="993" width="26.44140625" style="1" customWidth="1"/>
    <col min="994" max="994" width="7.5546875" style="1" customWidth="1"/>
    <col min="995" max="995" width="9.5546875" style="1" customWidth="1"/>
    <col min="996" max="996" width="8.44140625" style="1" customWidth="1"/>
    <col min="997" max="997" width="9.44140625" style="1" customWidth="1"/>
    <col min="998" max="1008" width="9.109375" style="1" customWidth="1"/>
    <col min="1009" max="1009" width="9.44140625" style="1" bestFit="1" customWidth="1"/>
    <col min="1010" max="1010" width="9.44140625" style="1" customWidth="1"/>
    <col min="1011" max="1247" width="7.88671875" style="1"/>
    <col min="1248" max="1248" width="3.5546875" style="1" customWidth="1"/>
    <col min="1249" max="1249" width="26.44140625" style="1" customWidth="1"/>
    <col min="1250" max="1250" width="7.5546875" style="1" customWidth="1"/>
    <col min="1251" max="1251" width="9.5546875" style="1" customWidth="1"/>
    <col min="1252" max="1252" width="8.44140625" style="1" customWidth="1"/>
    <col min="1253" max="1253" width="9.44140625" style="1" customWidth="1"/>
    <col min="1254" max="1264" width="9.109375" style="1" customWidth="1"/>
    <col min="1265" max="1265" width="9.44140625" style="1" bestFit="1" customWidth="1"/>
    <col min="1266" max="1266" width="9.44140625" style="1" customWidth="1"/>
    <col min="1267" max="1503" width="7.88671875" style="1"/>
    <col min="1504" max="1504" width="3.5546875" style="1" customWidth="1"/>
    <col min="1505" max="1505" width="26.44140625" style="1" customWidth="1"/>
    <col min="1506" max="1506" width="7.5546875" style="1" customWidth="1"/>
    <col min="1507" max="1507" width="9.5546875" style="1" customWidth="1"/>
    <col min="1508" max="1508" width="8.44140625" style="1" customWidth="1"/>
    <col min="1509" max="1509" width="9.44140625" style="1" customWidth="1"/>
    <col min="1510" max="1520" width="9.109375" style="1" customWidth="1"/>
    <col min="1521" max="1521" width="9.44140625" style="1" bestFit="1" customWidth="1"/>
    <col min="1522" max="1522" width="9.44140625" style="1" customWidth="1"/>
    <col min="1523" max="1759" width="7.88671875" style="1"/>
    <col min="1760" max="1760" width="3.5546875" style="1" customWidth="1"/>
    <col min="1761" max="1761" width="26.44140625" style="1" customWidth="1"/>
    <col min="1762" max="1762" width="7.5546875" style="1" customWidth="1"/>
    <col min="1763" max="1763" width="9.5546875" style="1" customWidth="1"/>
    <col min="1764" max="1764" width="8.44140625" style="1" customWidth="1"/>
    <col min="1765" max="1765" width="9.44140625" style="1" customWidth="1"/>
    <col min="1766" max="1776" width="9.109375" style="1" customWidth="1"/>
    <col min="1777" max="1777" width="9.44140625" style="1" bestFit="1" customWidth="1"/>
    <col min="1778" max="1778" width="9.44140625" style="1" customWidth="1"/>
    <col min="1779" max="2015" width="7.88671875" style="1"/>
    <col min="2016" max="2016" width="3.5546875" style="1" customWidth="1"/>
    <col min="2017" max="2017" width="26.44140625" style="1" customWidth="1"/>
    <col min="2018" max="2018" width="7.5546875" style="1" customWidth="1"/>
    <col min="2019" max="2019" width="9.5546875" style="1" customWidth="1"/>
    <col min="2020" max="2020" width="8.44140625" style="1" customWidth="1"/>
    <col min="2021" max="2021" width="9.44140625" style="1" customWidth="1"/>
    <col min="2022" max="2032" width="9.109375" style="1" customWidth="1"/>
    <col min="2033" max="2033" width="9.44140625" style="1" bestFit="1" customWidth="1"/>
    <col min="2034" max="2034" width="9.44140625" style="1" customWidth="1"/>
    <col min="2035" max="2271" width="7.88671875" style="1"/>
    <col min="2272" max="2272" width="3.5546875" style="1" customWidth="1"/>
    <col min="2273" max="2273" width="26.44140625" style="1" customWidth="1"/>
    <col min="2274" max="2274" width="7.5546875" style="1" customWidth="1"/>
    <col min="2275" max="2275" width="9.5546875" style="1" customWidth="1"/>
    <col min="2276" max="2276" width="8.44140625" style="1" customWidth="1"/>
    <col min="2277" max="2277" width="9.44140625" style="1" customWidth="1"/>
    <col min="2278" max="2288" width="9.109375" style="1" customWidth="1"/>
    <col min="2289" max="2289" width="9.44140625" style="1" bestFit="1" customWidth="1"/>
    <col min="2290" max="2290" width="9.44140625" style="1" customWidth="1"/>
    <col min="2291" max="2527" width="7.88671875" style="1"/>
    <col min="2528" max="2528" width="3.5546875" style="1" customWidth="1"/>
    <col min="2529" max="2529" width="26.44140625" style="1" customWidth="1"/>
    <col min="2530" max="2530" width="7.5546875" style="1" customWidth="1"/>
    <col min="2531" max="2531" width="9.5546875" style="1" customWidth="1"/>
    <col min="2532" max="2532" width="8.44140625" style="1" customWidth="1"/>
    <col min="2533" max="2533" width="9.44140625" style="1" customWidth="1"/>
    <col min="2534" max="2544" width="9.109375" style="1" customWidth="1"/>
    <col min="2545" max="2545" width="9.44140625" style="1" bestFit="1" customWidth="1"/>
    <col min="2546" max="2546" width="9.44140625" style="1" customWidth="1"/>
    <col min="2547" max="2783" width="7.88671875" style="1"/>
    <col min="2784" max="2784" width="3.5546875" style="1" customWidth="1"/>
    <col min="2785" max="2785" width="26.44140625" style="1" customWidth="1"/>
    <col min="2786" max="2786" width="7.5546875" style="1" customWidth="1"/>
    <col min="2787" max="2787" width="9.5546875" style="1" customWidth="1"/>
    <col min="2788" max="2788" width="8.44140625" style="1" customWidth="1"/>
    <col min="2789" max="2789" width="9.44140625" style="1" customWidth="1"/>
    <col min="2790" max="2800" width="9.109375" style="1" customWidth="1"/>
    <col min="2801" max="2801" width="9.44140625" style="1" bestFit="1" customWidth="1"/>
    <col min="2802" max="2802" width="9.44140625" style="1" customWidth="1"/>
    <col min="2803" max="3039" width="7.88671875" style="1"/>
    <col min="3040" max="3040" width="3.5546875" style="1" customWidth="1"/>
    <col min="3041" max="3041" width="26.44140625" style="1" customWidth="1"/>
    <col min="3042" max="3042" width="7.5546875" style="1" customWidth="1"/>
    <col min="3043" max="3043" width="9.5546875" style="1" customWidth="1"/>
    <col min="3044" max="3044" width="8.44140625" style="1" customWidth="1"/>
    <col min="3045" max="3045" width="9.44140625" style="1" customWidth="1"/>
    <col min="3046" max="3056" width="9.109375" style="1" customWidth="1"/>
    <col min="3057" max="3057" width="9.44140625" style="1" bestFit="1" customWidth="1"/>
    <col min="3058" max="3058" width="9.44140625" style="1" customWidth="1"/>
    <col min="3059" max="3295" width="7.88671875" style="1"/>
    <col min="3296" max="3296" width="3.5546875" style="1" customWidth="1"/>
    <col min="3297" max="3297" width="26.44140625" style="1" customWidth="1"/>
    <col min="3298" max="3298" width="7.5546875" style="1" customWidth="1"/>
    <col min="3299" max="3299" width="9.5546875" style="1" customWidth="1"/>
    <col min="3300" max="3300" width="8.44140625" style="1" customWidth="1"/>
    <col min="3301" max="3301" width="9.44140625" style="1" customWidth="1"/>
    <col min="3302" max="3312" width="9.109375" style="1" customWidth="1"/>
    <col min="3313" max="3313" width="9.44140625" style="1" bestFit="1" customWidth="1"/>
    <col min="3314" max="3314" width="9.44140625" style="1" customWidth="1"/>
    <col min="3315" max="3551" width="7.88671875" style="1"/>
    <col min="3552" max="3552" width="3.5546875" style="1" customWidth="1"/>
    <col min="3553" max="3553" width="26.44140625" style="1" customWidth="1"/>
    <col min="3554" max="3554" width="7.5546875" style="1" customWidth="1"/>
    <col min="3555" max="3555" width="9.5546875" style="1" customWidth="1"/>
    <col min="3556" max="3556" width="8.44140625" style="1" customWidth="1"/>
    <col min="3557" max="3557" width="9.44140625" style="1" customWidth="1"/>
    <col min="3558" max="3568" width="9.109375" style="1" customWidth="1"/>
    <col min="3569" max="3569" width="9.44140625" style="1" bestFit="1" customWidth="1"/>
    <col min="3570" max="3570" width="9.44140625" style="1" customWidth="1"/>
    <col min="3571" max="3807" width="7.88671875" style="1"/>
    <col min="3808" max="3808" width="3.5546875" style="1" customWidth="1"/>
    <col min="3809" max="3809" width="26.44140625" style="1" customWidth="1"/>
    <col min="3810" max="3810" width="7.5546875" style="1" customWidth="1"/>
    <col min="3811" max="3811" width="9.5546875" style="1" customWidth="1"/>
    <col min="3812" max="3812" width="8.44140625" style="1" customWidth="1"/>
    <col min="3813" max="3813" width="9.44140625" style="1" customWidth="1"/>
    <col min="3814" max="3824" width="9.109375" style="1" customWidth="1"/>
    <col min="3825" max="3825" width="9.44140625" style="1" bestFit="1" customWidth="1"/>
    <col min="3826" max="3826" width="9.44140625" style="1" customWidth="1"/>
    <col min="3827" max="4063" width="7.88671875" style="1"/>
    <col min="4064" max="4064" width="3.5546875" style="1" customWidth="1"/>
    <col min="4065" max="4065" width="26.44140625" style="1" customWidth="1"/>
    <col min="4066" max="4066" width="7.5546875" style="1" customWidth="1"/>
    <col min="4067" max="4067" width="9.5546875" style="1" customWidth="1"/>
    <col min="4068" max="4068" width="8.44140625" style="1" customWidth="1"/>
    <col min="4069" max="4069" width="9.44140625" style="1" customWidth="1"/>
    <col min="4070" max="4080" width="9.109375" style="1" customWidth="1"/>
    <col min="4081" max="4081" width="9.44140625" style="1" bestFit="1" customWidth="1"/>
    <col min="4082" max="4082" width="9.44140625" style="1" customWidth="1"/>
    <col min="4083" max="4319" width="7.88671875" style="1"/>
    <col min="4320" max="4320" width="3.5546875" style="1" customWidth="1"/>
    <col min="4321" max="4321" width="26.44140625" style="1" customWidth="1"/>
    <col min="4322" max="4322" width="7.5546875" style="1" customWidth="1"/>
    <col min="4323" max="4323" width="9.5546875" style="1" customWidth="1"/>
    <col min="4324" max="4324" width="8.44140625" style="1" customWidth="1"/>
    <col min="4325" max="4325" width="9.44140625" style="1" customWidth="1"/>
    <col min="4326" max="4336" width="9.109375" style="1" customWidth="1"/>
    <col min="4337" max="4337" width="9.44140625" style="1" bestFit="1" customWidth="1"/>
    <col min="4338" max="4338" width="9.44140625" style="1" customWidth="1"/>
    <col min="4339" max="4575" width="7.88671875" style="1"/>
    <col min="4576" max="4576" width="3.5546875" style="1" customWidth="1"/>
    <col min="4577" max="4577" width="26.44140625" style="1" customWidth="1"/>
    <col min="4578" max="4578" width="7.5546875" style="1" customWidth="1"/>
    <col min="4579" max="4579" width="9.5546875" style="1" customWidth="1"/>
    <col min="4580" max="4580" width="8.44140625" style="1" customWidth="1"/>
    <col min="4581" max="4581" width="9.44140625" style="1" customWidth="1"/>
    <col min="4582" max="4592" width="9.109375" style="1" customWidth="1"/>
    <col min="4593" max="4593" width="9.44140625" style="1" bestFit="1" customWidth="1"/>
    <col min="4594" max="4594" width="9.44140625" style="1" customWidth="1"/>
    <col min="4595" max="4831" width="7.88671875" style="1"/>
    <col min="4832" max="4832" width="3.5546875" style="1" customWidth="1"/>
    <col min="4833" max="4833" width="26.44140625" style="1" customWidth="1"/>
    <col min="4834" max="4834" width="7.5546875" style="1" customWidth="1"/>
    <col min="4835" max="4835" width="9.5546875" style="1" customWidth="1"/>
    <col min="4836" max="4836" width="8.44140625" style="1" customWidth="1"/>
    <col min="4837" max="4837" width="9.44140625" style="1" customWidth="1"/>
    <col min="4838" max="4848" width="9.109375" style="1" customWidth="1"/>
    <col min="4849" max="4849" width="9.44140625" style="1" bestFit="1" customWidth="1"/>
    <col min="4850" max="4850" width="9.44140625" style="1" customWidth="1"/>
    <col min="4851" max="5087" width="7.88671875" style="1"/>
    <col min="5088" max="5088" width="3.5546875" style="1" customWidth="1"/>
    <col min="5089" max="5089" width="26.44140625" style="1" customWidth="1"/>
    <col min="5090" max="5090" width="7.5546875" style="1" customWidth="1"/>
    <col min="5091" max="5091" width="9.5546875" style="1" customWidth="1"/>
    <col min="5092" max="5092" width="8.44140625" style="1" customWidth="1"/>
    <col min="5093" max="5093" width="9.44140625" style="1" customWidth="1"/>
    <col min="5094" max="5104" width="9.109375" style="1" customWidth="1"/>
    <col min="5105" max="5105" width="9.44140625" style="1" bestFit="1" customWidth="1"/>
    <col min="5106" max="5106" width="9.44140625" style="1" customWidth="1"/>
    <col min="5107" max="5343" width="7.88671875" style="1"/>
    <col min="5344" max="5344" width="3.5546875" style="1" customWidth="1"/>
    <col min="5345" max="5345" width="26.44140625" style="1" customWidth="1"/>
    <col min="5346" max="5346" width="7.5546875" style="1" customWidth="1"/>
    <col min="5347" max="5347" width="9.5546875" style="1" customWidth="1"/>
    <col min="5348" max="5348" width="8.44140625" style="1" customWidth="1"/>
    <col min="5349" max="5349" width="9.44140625" style="1" customWidth="1"/>
    <col min="5350" max="5360" width="9.109375" style="1" customWidth="1"/>
    <col min="5361" max="5361" width="9.44140625" style="1" bestFit="1" customWidth="1"/>
    <col min="5362" max="5362" width="9.44140625" style="1" customWidth="1"/>
    <col min="5363" max="5599" width="7.88671875" style="1"/>
    <col min="5600" max="5600" width="3.5546875" style="1" customWidth="1"/>
    <col min="5601" max="5601" width="26.44140625" style="1" customWidth="1"/>
    <col min="5602" max="5602" width="7.5546875" style="1" customWidth="1"/>
    <col min="5603" max="5603" width="9.5546875" style="1" customWidth="1"/>
    <col min="5604" max="5604" width="8.44140625" style="1" customWidth="1"/>
    <col min="5605" max="5605" width="9.44140625" style="1" customWidth="1"/>
    <col min="5606" max="5616" width="9.109375" style="1" customWidth="1"/>
    <col min="5617" max="5617" width="9.44140625" style="1" bestFit="1" customWidth="1"/>
    <col min="5618" max="5618" width="9.44140625" style="1" customWidth="1"/>
    <col min="5619" max="5855" width="7.88671875" style="1"/>
    <col min="5856" max="5856" width="3.5546875" style="1" customWidth="1"/>
    <col min="5857" max="5857" width="26.44140625" style="1" customWidth="1"/>
    <col min="5858" max="5858" width="7.5546875" style="1" customWidth="1"/>
    <col min="5859" max="5859" width="9.5546875" style="1" customWidth="1"/>
    <col min="5860" max="5860" width="8.44140625" style="1" customWidth="1"/>
    <col min="5861" max="5861" width="9.44140625" style="1" customWidth="1"/>
    <col min="5862" max="5872" width="9.109375" style="1" customWidth="1"/>
    <col min="5873" max="5873" width="9.44140625" style="1" bestFit="1" customWidth="1"/>
    <col min="5874" max="5874" width="9.44140625" style="1" customWidth="1"/>
    <col min="5875" max="6111" width="7.88671875" style="1"/>
    <col min="6112" max="6112" width="3.5546875" style="1" customWidth="1"/>
    <col min="6113" max="6113" width="26.44140625" style="1" customWidth="1"/>
    <col min="6114" max="6114" width="7.5546875" style="1" customWidth="1"/>
    <col min="6115" max="6115" width="9.5546875" style="1" customWidth="1"/>
    <col min="6116" max="6116" width="8.44140625" style="1" customWidth="1"/>
    <col min="6117" max="6117" width="9.44140625" style="1" customWidth="1"/>
    <col min="6118" max="6128" width="9.109375" style="1" customWidth="1"/>
    <col min="6129" max="6129" width="9.44140625" style="1" bestFit="1" customWidth="1"/>
    <col min="6130" max="6130" width="9.44140625" style="1" customWidth="1"/>
    <col min="6131" max="6367" width="7.88671875" style="1"/>
    <col min="6368" max="6368" width="3.5546875" style="1" customWidth="1"/>
    <col min="6369" max="6369" width="26.44140625" style="1" customWidth="1"/>
    <col min="6370" max="6370" width="7.5546875" style="1" customWidth="1"/>
    <col min="6371" max="6371" width="9.5546875" style="1" customWidth="1"/>
    <col min="6372" max="6372" width="8.44140625" style="1" customWidth="1"/>
    <col min="6373" max="6373" width="9.44140625" style="1" customWidth="1"/>
    <col min="6374" max="6384" width="9.109375" style="1" customWidth="1"/>
    <col min="6385" max="6385" width="9.44140625" style="1" bestFit="1" customWidth="1"/>
    <col min="6386" max="6386" width="9.44140625" style="1" customWidth="1"/>
    <col min="6387" max="6623" width="7.88671875" style="1"/>
    <col min="6624" max="6624" width="3.5546875" style="1" customWidth="1"/>
    <col min="6625" max="6625" width="26.44140625" style="1" customWidth="1"/>
    <col min="6626" max="6626" width="7.5546875" style="1" customWidth="1"/>
    <col min="6627" max="6627" width="9.5546875" style="1" customWidth="1"/>
    <col min="6628" max="6628" width="8.44140625" style="1" customWidth="1"/>
    <col min="6629" max="6629" width="9.44140625" style="1" customWidth="1"/>
    <col min="6630" max="6640" width="9.109375" style="1" customWidth="1"/>
    <col min="6641" max="6641" width="9.44140625" style="1" bestFit="1" customWidth="1"/>
    <col min="6642" max="6642" width="9.44140625" style="1" customWidth="1"/>
    <col min="6643" max="6879" width="7.88671875" style="1"/>
    <col min="6880" max="6880" width="3.5546875" style="1" customWidth="1"/>
    <col min="6881" max="6881" width="26.44140625" style="1" customWidth="1"/>
    <col min="6882" max="6882" width="7.5546875" style="1" customWidth="1"/>
    <col min="6883" max="6883" width="9.5546875" style="1" customWidth="1"/>
    <col min="6884" max="6884" width="8.44140625" style="1" customWidth="1"/>
    <col min="6885" max="6885" width="9.44140625" style="1" customWidth="1"/>
    <col min="6886" max="6896" width="9.109375" style="1" customWidth="1"/>
    <col min="6897" max="6897" width="9.44140625" style="1" bestFit="1" customWidth="1"/>
    <col min="6898" max="6898" width="9.44140625" style="1" customWidth="1"/>
    <col min="6899" max="7135" width="7.88671875" style="1"/>
    <col min="7136" max="7136" width="3.5546875" style="1" customWidth="1"/>
    <col min="7137" max="7137" width="26.44140625" style="1" customWidth="1"/>
    <col min="7138" max="7138" width="7.5546875" style="1" customWidth="1"/>
    <col min="7139" max="7139" width="9.5546875" style="1" customWidth="1"/>
    <col min="7140" max="7140" width="8.44140625" style="1" customWidth="1"/>
    <col min="7141" max="7141" width="9.44140625" style="1" customWidth="1"/>
    <col min="7142" max="7152" width="9.109375" style="1" customWidth="1"/>
    <col min="7153" max="7153" width="9.44140625" style="1" bestFit="1" customWidth="1"/>
    <col min="7154" max="7154" width="9.44140625" style="1" customWidth="1"/>
    <col min="7155" max="7391" width="7.88671875" style="1"/>
    <col min="7392" max="7392" width="3.5546875" style="1" customWidth="1"/>
    <col min="7393" max="7393" width="26.44140625" style="1" customWidth="1"/>
    <col min="7394" max="7394" width="7.5546875" style="1" customWidth="1"/>
    <col min="7395" max="7395" width="9.5546875" style="1" customWidth="1"/>
    <col min="7396" max="7396" width="8.44140625" style="1" customWidth="1"/>
    <col min="7397" max="7397" width="9.44140625" style="1" customWidth="1"/>
    <col min="7398" max="7408" width="9.109375" style="1" customWidth="1"/>
    <col min="7409" max="7409" width="9.44140625" style="1" bestFit="1" customWidth="1"/>
    <col min="7410" max="7410" width="9.44140625" style="1" customWidth="1"/>
    <col min="7411" max="7647" width="7.88671875" style="1"/>
    <col min="7648" max="7648" width="3.5546875" style="1" customWidth="1"/>
    <col min="7649" max="7649" width="26.44140625" style="1" customWidth="1"/>
    <col min="7650" max="7650" width="7.5546875" style="1" customWidth="1"/>
    <col min="7651" max="7651" width="9.5546875" style="1" customWidth="1"/>
    <col min="7652" max="7652" width="8.44140625" style="1" customWidth="1"/>
    <col min="7653" max="7653" width="9.44140625" style="1" customWidth="1"/>
    <col min="7654" max="7664" width="9.109375" style="1" customWidth="1"/>
    <col min="7665" max="7665" width="9.44140625" style="1" bestFit="1" customWidth="1"/>
    <col min="7666" max="7666" width="9.44140625" style="1" customWidth="1"/>
    <col min="7667" max="7903" width="7.88671875" style="1"/>
    <col min="7904" max="7904" width="3.5546875" style="1" customWidth="1"/>
    <col min="7905" max="7905" width="26.44140625" style="1" customWidth="1"/>
    <col min="7906" max="7906" width="7.5546875" style="1" customWidth="1"/>
    <col min="7907" max="7907" width="9.5546875" style="1" customWidth="1"/>
    <col min="7908" max="7908" width="8.44140625" style="1" customWidth="1"/>
    <col min="7909" max="7909" width="9.44140625" style="1" customWidth="1"/>
    <col min="7910" max="7920" width="9.109375" style="1" customWidth="1"/>
    <col min="7921" max="7921" width="9.44140625" style="1" bestFit="1" customWidth="1"/>
    <col min="7922" max="7922" width="9.44140625" style="1" customWidth="1"/>
    <col min="7923" max="8159" width="7.88671875" style="1"/>
    <col min="8160" max="8160" width="3.5546875" style="1" customWidth="1"/>
    <col min="8161" max="8161" width="26.44140625" style="1" customWidth="1"/>
    <col min="8162" max="8162" width="7.5546875" style="1" customWidth="1"/>
    <col min="8163" max="8163" width="9.5546875" style="1" customWidth="1"/>
    <col min="8164" max="8164" width="8.44140625" style="1" customWidth="1"/>
    <col min="8165" max="8165" width="9.44140625" style="1" customWidth="1"/>
    <col min="8166" max="8176" width="9.109375" style="1" customWidth="1"/>
    <col min="8177" max="8177" width="9.44140625" style="1" bestFit="1" customWidth="1"/>
    <col min="8178" max="8178" width="9.44140625" style="1" customWidth="1"/>
    <col min="8179" max="8415" width="7.88671875" style="1"/>
    <col min="8416" max="8416" width="3.5546875" style="1" customWidth="1"/>
    <col min="8417" max="8417" width="26.44140625" style="1" customWidth="1"/>
    <col min="8418" max="8418" width="7.5546875" style="1" customWidth="1"/>
    <col min="8419" max="8419" width="9.5546875" style="1" customWidth="1"/>
    <col min="8420" max="8420" width="8.44140625" style="1" customWidth="1"/>
    <col min="8421" max="8421" width="9.44140625" style="1" customWidth="1"/>
    <col min="8422" max="8432" width="9.109375" style="1" customWidth="1"/>
    <col min="8433" max="8433" width="9.44140625" style="1" bestFit="1" customWidth="1"/>
    <col min="8434" max="8434" width="9.44140625" style="1" customWidth="1"/>
    <col min="8435" max="8671" width="7.88671875" style="1"/>
    <col min="8672" max="8672" width="3.5546875" style="1" customWidth="1"/>
    <col min="8673" max="8673" width="26.44140625" style="1" customWidth="1"/>
    <col min="8674" max="8674" width="7.5546875" style="1" customWidth="1"/>
    <col min="8675" max="8675" width="9.5546875" style="1" customWidth="1"/>
    <col min="8676" max="8676" width="8.44140625" style="1" customWidth="1"/>
    <col min="8677" max="8677" width="9.44140625" style="1" customWidth="1"/>
    <col min="8678" max="8688" width="9.109375" style="1" customWidth="1"/>
    <col min="8689" max="8689" width="9.44140625" style="1" bestFit="1" customWidth="1"/>
    <col min="8690" max="8690" width="9.44140625" style="1" customWidth="1"/>
    <col min="8691" max="8927" width="7.88671875" style="1"/>
    <col min="8928" max="8928" width="3.5546875" style="1" customWidth="1"/>
    <col min="8929" max="8929" width="26.44140625" style="1" customWidth="1"/>
    <col min="8930" max="8930" width="7.5546875" style="1" customWidth="1"/>
    <col min="8931" max="8931" width="9.5546875" style="1" customWidth="1"/>
    <col min="8932" max="8932" width="8.44140625" style="1" customWidth="1"/>
    <col min="8933" max="8933" width="9.44140625" style="1" customWidth="1"/>
    <col min="8934" max="8944" width="9.109375" style="1" customWidth="1"/>
    <col min="8945" max="8945" width="9.44140625" style="1" bestFit="1" customWidth="1"/>
    <col min="8946" max="8946" width="9.44140625" style="1" customWidth="1"/>
    <col min="8947" max="9183" width="7.88671875" style="1"/>
    <col min="9184" max="9184" width="3.5546875" style="1" customWidth="1"/>
    <col min="9185" max="9185" width="26.44140625" style="1" customWidth="1"/>
    <col min="9186" max="9186" width="7.5546875" style="1" customWidth="1"/>
    <col min="9187" max="9187" width="9.5546875" style="1" customWidth="1"/>
    <col min="9188" max="9188" width="8.44140625" style="1" customWidth="1"/>
    <col min="9189" max="9189" width="9.44140625" style="1" customWidth="1"/>
    <col min="9190" max="9200" width="9.109375" style="1" customWidth="1"/>
    <col min="9201" max="9201" width="9.44140625" style="1" bestFit="1" customWidth="1"/>
    <col min="9202" max="9202" width="9.44140625" style="1" customWidth="1"/>
    <col min="9203" max="9439" width="7.88671875" style="1"/>
    <col min="9440" max="9440" width="3.5546875" style="1" customWidth="1"/>
    <col min="9441" max="9441" width="26.44140625" style="1" customWidth="1"/>
    <col min="9442" max="9442" width="7.5546875" style="1" customWidth="1"/>
    <col min="9443" max="9443" width="9.5546875" style="1" customWidth="1"/>
    <col min="9444" max="9444" width="8.44140625" style="1" customWidth="1"/>
    <col min="9445" max="9445" width="9.44140625" style="1" customWidth="1"/>
    <col min="9446" max="9456" width="9.109375" style="1" customWidth="1"/>
    <col min="9457" max="9457" width="9.44140625" style="1" bestFit="1" customWidth="1"/>
    <col min="9458" max="9458" width="9.44140625" style="1" customWidth="1"/>
    <col min="9459" max="9695" width="7.88671875" style="1"/>
    <col min="9696" max="9696" width="3.5546875" style="1" customWidth="1"/>
    <col min="9697" max="9697" width="26.44140625" style="1" customWidth="1"/>
    <col min="9698" max="9698" width="7.5546875" style="1" customWidth="1"/>
    <col min="9699" max="9699" width="9.5546875" style="1" customWidth="1"/>
    <col min="9700" max="9700" width="8.44140625" style="1" customWidth="1"/>
    <col min="9701" max="9701" width="9.44140625" style="1" customWidth="1"/>
    <col min="9702" max="9712" width="9.109375" style="1" customWidth="1"/>
    <col min="9713" max="9713" width="9.44140625" style="1" bestFit="1" customWidth="1"/>
    <col min="9714" max="9714" width="9.44140625" style="1" customWidth="1"/>
    <col min="9715" max="9951" width="7.88671875" style="1"/>
    <col min="9952" max="9952" width="3.5546875" style="1" customWidth="1"/>
    <col min="9953" max="9953" width="26.44140625" style="1" customWidth="1"/>
    <col min="9954" max="9954" width="7.5546875" style="1" customWidth="1"/>
    <col min="9955" max="9955" width="9.5546875" style="1" customWidth="1"/>
    <col min="9956" max="9956" width="8.44140625" style="1" customWidth="1"/>
    <col min="9957" max="9957" width="9.44140625" style="1" customWidth="1"/>
    <col min="9958" max="9968" width="9.109375" style="1" customWidth="1"/>
    <col min="9969" max="9969" width="9.44140625" style="1" bestFit="1" customWidth="1"/>
    <col min="9970" max="9970" width="9.44140625" style="1" customWidth="1"/>
    <col min="9971" max="10207" width="7.88671875" style="1"/>
    <col min="10208" max="10208" width="3.5546875" style="1" customWidth="1"/>
    <col min="10209" max="10209" width="26.44140625" style="1" customWidth="1"/>
    <col min="10210" max="10210" width="7.5546875" style="1" customWidth="1"/>
    <col min="10211" max="10211" width="9.5546875" style="1" customWidth="1"/>
    <col min="10212" max="10212" width="8.44140625" style="1" customWidth="1"/>
    <col min="10213" max="10213" width="9.44140625" style="1" customWidth="1"/>
    <col min="10214" max="10224" width="9.109375" style="1" customWidth="1"/>
    <col min="10225" max="10225" width="9.44140625" style="1" bestFit="1" customWidth="1"/>
    <col min="10226" max="10226" width="9.44140625" style="1" customWidth="1"/>
    <col min="10227" max="10463" width="7.88671875" style="1"/>
    <col min="10464" max="10464" width="3.5546875" style="1" customWidth="1"/>
    <col min="10465" max="10465" width="26.44140625" style="1" customWidth="1"/>
    <col min="10466" max="10466" width="7.5546875" style="1" customWidth="1"/>
    <col min="10467" max="10467" width="9.5546875" style="1" customWidth="1"/>
    <col min="10468" max="10468" width="8.44140625" style="1" customWidth="1"/>
    <col min="10469" max="10469" width="9.44140625" style="1" customWidth="1"/>
    <col min="10470" max="10480" width="9.109375" style="1" customWidth="1"/>
    <col min="10481" max="10481" width="9.44140625" style="1" bestFit="1" customWidth="1"/>
    <col min="10482" max="10482" width="9.44140625" style="1" customWidth="1"/>
    <col min="10483" max="10719" width="7.88671875" style="1"/>
    <col min="10720" max="10720" width="3.5546875" style="1" customWidth="1"/>
    <col min="10721" max="10721" width="26.44140625" style="1" customWidth="1"/>
    <col min="10722" max="10722" width="7.5546875" style="1" customWidth="1"/>
    <col min="10723" max="10723" width="9.5546875" style="1" customWidth="1"/>
    <col min="10724" max="10724" width="8.44140625" style="1" customWidth="1"/>
    <col min="10725" max="10725" width="9.44140625" style="1" customWidth="1"/>
    <col min="10726" max="10736" width="9.109375" style="1" customWidth="1"/>
    <col min="10737" max="10737" width="9.44140625" style="1" bestFit="1" customWidth="1"/>
    <col min="10738" max="10738" width="9.44140625" style="1" customWidth="1"/>
    <col min="10739" max="10975" width="7.88671875" style="1"/>
    <col min="10976" max="10976" width="3.5546875" style="1" customWidth="1"/>
    <col min="10977" max="10977" width="26.44140625" style="1" customWidth="1"/>
    <col min="10978" max="10978" width="7.5546875" style="1" customWidth="1"/>
    <col min="10979" max="10979" width="9.5546875" style="1" customWidth="1"/>
    <col min="10980" max="10980" width="8.44140625" style="1" customWidth="1"/>
    <col min="10981" max="10981" width="9.44140625" style="1" customWidth="1"/>
    <col min="10982" max="10992" width="9.109375" style="1" customWidth="1"/>
    <col min="10993" max="10993" width="9.44140625" style="1" bestFit="1" customWidth="1"/>
    <col min="10994" max="10994" width="9.44140625" style="1" customWidth="1"/>
    <col min="10995" max="11231" width="7.88671875" style="1"/>
    <col min="11232" max="11232" width="3.5546875" style="1" customWidth="1"/>
    <col min="11233" max="11233" width="26.44140625" style="1" customWidth="1"/>
    <col min="11234" max="11234" width="7.5546875" style="1" customWidth="1"/>
    <col min="11235" max="11235" width="9.5546875" style="1" customWidth="1"/>
    <col min="11236" max="11236" width="8.44140625" style="1" customWidth="1"/>
    <col min="11237" max="11237" width="9.44140625" style="1" customWidth="1"/>
    <col min="11238" max="11248" width="9.109375" style="1" customWidth="1"/>
    <col min="11249" max="11249" width="9.44140625" style="1" bestFit="1" customWidth="1"/>
    <col min="11250" max="11250" width="9.44140625" style="1" customWidth="1"/>
    <col min="11251" max="11487" width="7.88671875" style="1"/>
    <col min="11488" max="11488" width="3.5546875" style="1" customWidth="1"/>
    <col min="11489" max="11489" width="26.44140625" style="1" customWidth="1"/>
    <col min="11490" max="11490" width="7.5546875" style="1" customWidth="1"/>
    <col min="11491" max="11491" width="9.5546875" style="1" customWidth="1"/>
    <col min="11492" max="11492" width="8.44140625" style="1" customWidth="1"/>
    <col min="11493" max="11493" width="9.44140625" style="1" customWidth="1"/>
    <col min="11494" max="11504" width="9.109375" style="1" customWidth="1"/>
    <col min="11505" max="11505" width="9.44140625" style="1" bestFit="1" customWidth="1"/>
    <col min="11506" max="11506" width="9.44140625" style="1" customWidth="1"/>
    <col min="11507" max="11743" width="7.88671875" style="1"/>
    <col min="11744" max="11744" width="3.5546875" style="1" customWidth="1"/>
    <col min="11745" max="11745" width="26.44140625" style="1" customWidth="1"/>
    <col min="11746" max="11746" width="7.5546875" style="1" customWidth="1"/>
    <col min="11747" max="11747" width="9.5546875" style="1" customWidth="1"/>
    <col min="11748" max="11748" width="8.44140625" style="1" customWidth="1"/>
    <col min="11749" max="11749" width="9.44140625" style="1" customWidth="1"/>
    <col min="11750" max="11760" width="9.109375" style="1" customWidth="1"/>
    <col min="11761" max="11761" width="9.44140625" style="1" bestFit="1" customWidth="1"/>
    <col min="11762" max="11762" width="9.44140625" style="1" customWidth="1"/>
    <col min="11763" max="11999" width="7.88671875" style="1"/>
    <col min="12000" max="12000" width="3.5546875" style="1" customWidth="1"/>
    <col min="12001" max="12001" width="26.44140625" style="1" customWidth="1"/>
    <col min="12002" max="12002" width="7.5546875" style="1" customWidth="1"/>
    <col min="12003" max="12003" width="9.5546875" style="1" customWidth="1"/>
    <col min="12004" max="12004" width="8.44140625" style="1" customWidth="1"/>
    <col min="12005" max="12005" width="9.44140625" style="1" customWidth="1"/>
    <col min="12006" max="12016" width="9.109375" style="1" customWidth="1"/>
    <col min="12017" max="12017" width="9.44140625" style="1" bestFit="1" customWidth="1"/>
    <col min="12018" max="12018" width="9.44140625" style="1" customWidth="1"/>
    <col min="12019" max="12255" width="7.88671875" style="1"/>
    <col min="12256" max="12256" width="3.5546875" style="1" customWidth="1"/>
    <col min="12257" max="12257" width="26.44140625" style="1" customWidth="1"/>
    <col min="12258" max="12258" width="7.5546875" style="1" customWidth="1"/>
    <col min="12259" max="12259" width="9.5546875" style="1" customWidth="1"/>
    <col min="12260" max="12260" width="8.44140625" style="1" customWidth="1"/>
    <col min="12261" max="12261" width="9.44140625" style="1" customWidth="1"/>
    <col min="12262" max="12272" width="9.109375" style="1" customWidth="1"/>
    <col min="12273" max="12273" width="9.44140625" style="1" bestFit="1" customWidth="1"/>
    <col min="12274" max="12274" width="9.44140625" style="1" customWidth="1"/>
    <col min="12275" max="12511" width="7.88671875" style="1"/>
    <col min="12512" max="12512" width="3.5546875" style="1" customWidth="1"/>
    <col min="12513" max="12513" width="26.44140625" style="1" customWidth="1"/>
    <col min="12514" max="12514" width="7.5546875" style="1" customWidth="1"/>
    <col min="12515" max="12515" width="9.5546875" style="1" customWidth="1"/>
    <col min="12516" max="12516" width="8.44140625" style="1" customWidth="1"/>
    <col min="12517" max="12517" width="9.44140625" style="1" customWidth="1"/>
    <col min="12518" max="12528" width="9.109375" style="1" customWidth="1"/>
    <col min="12529" max="12529" width="9.44140625" style="1" bestFit="1" customWidth="1"/>
    <col min="12530" max="12530" width="9.44140625" style="1" customWidth="1"/>
    <col min="12531" max="12767" width="7.88671875" style="1"/>
    <col min="12768" max="12768" width="3.5546875" style="1" customWidth="1"/>
    <col min="12769" max="12769" width="26.44140625" style="1" customWidth="1"/>
    <col min="12770" max="12770" width="7.5546875" style="1" customWidth="1"/>
    <col min="12771" max="12771" width="9.5546875" style="1" customWidth="1"/>
    <col min="12772" max="12772" width="8.44140625" style="1" customWidth="1"/>
    <col min="12773" max="12773" width="9.44140625" style="1" customWidth="1"/>
    <col min="12774" max="12784" width="9.109375" style="1" customWidth="1"/>
    <col min="12785" max="12785" width="9.44140625" style="1" bestFit="1" customWidth="1"/>
    <col min="12786" max="12786" width="9.44140625" style="1" customWidth="1"/>
    <col min="12787" max="13023" width="7.88671875" style="1"/>
    <col min="13024" max="13024" width="3.5546875" style="1" customWidth="1"/>
    <col min="13025" max="13025" width="26.44140625" style="1" customWidth="1"/>
    <col min="13026" max="13026" width="7.5546875" style="1" customWidth="1"/>
    <col min="13027" max="13027" width="9.5546875" style="1" customWidth="1"/>
    <col min="13028" max="13028" width="8.44140625" style="1" customWidth="1"/>
    <col min="13029" max="13029" width="9.44140625" style="1" customWidth="1"/>
    <col min="13030" max="13040" width="9.109375" style="1" customWidth="1"/>
    <col min="13041" max="13041" width="9.44140625" style="1" bestFit="1" customWidth="1"/>
    <col min="13042" max="13042" width="9.44140625" style="1" customWidth="1"/>
    <col min="13043" max="13279" width="7.88671875" style="1"/>
    <col min="13280" max="13280" width="3.5546875" style="1" customWidth="1"/>
    <col min="13281" max="13281" width="26.44140625" style="1" customWidth="1"/>
    <col min="13282" max="13282" width="7.5546875" style="1" customWidth="1"/>
    <col min="13283" max="13283" width="9.5546875" style="1" customWidth="1"/>
    <col min="13284" max="13284" width="8.44140625" style="1" customWidth="1"/>
    <col min="13285" max="13285" width="9.44140625" style="1" customWidth="1"/>
    <col min="13286" max="13296" width="9.109375" style="1" customWidth="1"/>
    <col min="13297" max="13297" width="9.44140625" style="1" bestFit="1" customWidth="1"/>
    <col min="13298" max="13298" width="9.44140625" style="1" customWidth="1"/>
    <col min="13299" max="13535" width="7.88671875" style="1"/>
    <col min="13536" max="13536" width="3.5546875" style="1" customWidth="1"/>
    <col min="13537" max="13537" width="26.44140625" style="1" customWidth="1"/>
    <col min="13538" max="13538" width="7.5546875" style="1" customWidth="1"/>
    <col min="13539" max="13539" width="9.5546875" style="1" customWidth="1"/>
    <col min="13540" max="13540" width="8.44140625" style="1" customWidth="1"/>
    <col min="13541" max="13541" width="9.44140625" style="1" customWidth="1"/>
    <col min="13542" max="13552" width="9.109375" style="1" customWidth="1"/>
    <col min="13553" max="13553" width="9.44140625" style="1" bestFit="1" customWidth="1"/>
    <col min="13554" max="13554" width="9.44140625" style="1" customWidth="1"/>
    <col min="13555" max="13791" width="7.88671875" style="1"/>
    <col min="13792" max="13792" width="3.5546875" style="1" customWidth="1"/>
    <col min="13793" max="13793" width="26.44140625" style="1" customWidth="1"/>
    <col min="13794" max="13794" width="7.5546875" style="1" customWidth="1"/>
    <col min="13795" max="13795" width="9.5546875" style="1" customWidth="1"/>
    <col min="13796" max="13796" width="8.44140625" style="1" customWidth="1"/>
    <col min="13797" max="13797" width="9.44140625" style="1" customWidth="1"/>
    <col min="13798" max="13808" width="9.109375" style="1" customWidth="1"/>
    <col min="13809" max="13809" width="9.44140625" style="1" bestFit="1" customWidth="1"/>
    <col min="13810" max="13810" width="9.44140625" style="1" customWidth="1"/>
    <col min="13811" max="14047" width="7.88671875" style="1"/>
    <col min="14048" max="14048" width="3.5546875" style="1" customWidth="1"/>
    <col min="14049" max="14049" width="26.44140625" style="1" customWidth="1"/>
    <col min="14050" max="14050" width="7.5546875" style="1" customWidth="1"/>
    <col min="14051" max="14051" width="9.5546875" style="1" customWidth="1"/>
    <col min="14052" max="14052" width="8.44140625" style="1" customWidth="1"/>
    <col min="14053" max="14053" width="9.44140625" style="1" customWidth="1"/>
    <col min="14054" max="14064" width="9.109375" style="1" customWidth="1"/>
    <col min="14065" max="14065" width="9.44140625" style="1" bestFit="1" customWidth="1"/>
    <col min="14066" max="14066" width="9.44140625" style="1" customWidth="1"/>
    <col min="14067" max="14303" width="7.88671875" style="1"/>
    <col min="14304" max="14304" width="3.5546875" style="1" customWidth="1"/>
    <col min="14305" max="14305" width="26.44140625" style="1" customWidth="1"/>
    <col min="14306" max="14306" width="7.5546875" style="1" customWidth="1"/>
    <col min="14307" max="14307" width="9.5546875" style="1" customWidth="1"/>
    <col min="14308" max="14308" width="8.44140625" style="1" customWidth="1"/>
    <col min="14309" max="14309" width="9.44140625" style="1" customWidth="1"/>
    <col min="14310" max="14320" width="9.109375" style="1" customWidth="1"/>
    <col min="14321" max="14321" width="9.44140625" style="1" bestFit="1" customWidth="1"/>
    <col min="14322" max="14322" width="9.44140625" style="1" customWidth="1"/>
    <col min="14323" max="14559" width="7.88671875" style="1"/>
    <col min="14560" max="14560" width="3.5546875" style="1" customWidth="1"/>
    <col min="14561" max="14561" width="26.44140625" style="1" customWidth="1"/>
    <col min="14562" max="14562" width="7.5546875" style="1" customWidth="1"/>
    <col min="14563" max="14563" width="9.5546875" style="1" customWidth="1"/>
    <col min="14564" max="14564" width="8.44140625" style="1" customWidth="1"/>
    <col min="14565" max="14565" width="9.44140625" style="1" customWidth="1"/>
    <col min="14566" max="14576" width="9.109375" style="1" customWidth="1"/>
    <col min="14577" max="14577" width="9.44140625" style="1" bestFit="1" customWidth="1"/>
    <col min="14578" max="14578" width="9.44140625" style="1" customWidth="1"/>
    <col min="14579" max="14815" width="7.88671875" style="1"/>
    <col min="14816" max="14816" width="3.5546875" style="1" customWidth="1"/>
    <col min="14817" max="14817" width="26.44140625" style="1" customWidth="1"/>
    <col min="14818" max="14818" width="7.5546875" style="1" customWidth="1"/>
    <col min="14819" max="14819" width="9.5546875" style="1" customWidth="1"/>
    <col min="14820" max="14820" width="8.44140625" style="1" customWidth="1"/>
    <col min="14821" max="14821" width="9.44140625" style="1" customWidth="1"/>
    <col min="14822" max="14832" width="9.109375" style="1" customWidth="1"/>
    <col min="14833" max="14833" width="9.44140625" style="1" bestFit="1" customWidth="1"/>
    <col min="14834" max="14834" width="9.44140625" style="1" customWidth="1"/>
    <col min="14835" max="15071" width="7.88671875" style="1"/>
    <col min="15072" max="15072" width="3.5546875" style="1" customWidth="1"/>
    <col min="15073" max="15073" width="26.44140625" style="1" customWidth="1"/>
    <col min="15074" max="15074" width="7.5546875" style="1" customWidth="1"/>
    <col min="15075" max="15075" width="9.5546875" style="1" customWidth="1"/>
    <col min="15076" max="15076" width="8.44140625" style="1" customWidth="1"/>
    <col min="15077" max="15077" width="9.44140625" style="1" customWidth="1"/>
    <col min="15078" max="15088" width="9.109375" style="1" customWidth="1"/>
    <col min="15089" max="15089" width="9.44140625" style="1" bestFit="1" customWidth="1"/>
    <col min="15090" max="15090" width="9.44140625" style="1" customWidth="1"/>
    <col min="15091" max="15327" width="7.88671875" style="1"/>
    <col min="15328" max="15328" width="3.5546875" style="1" customWidth="1"/>
    <col min="15329" max="15329" width="26.44140625" style="1" customWidth="1"/>
    <col min="15330" max="15330" width="7.5546875" style="1" customWidth="1"/>
    <col min="15331" max="15331" width="9.5546875" style="1" customWidth="1"/>
    <col min="15332" max="15332" width="8.44140625" style="1" customWidth="1"/>
    <col min="15333" max="15333" width="9.44140625" style="1" customWidth="1"/>
    <col min="15334" max="15344" width="9.109375" style="1" customWidth="1"/>
    <col min="15345" max="15345" width="9.44140625" style="1" bestFit="1" customWidth="1"/>
    <col min="15346" max="15346" width="9.44140625" style="1" customWidth="1"/>
    <col min="15347" max="15583" width="7.88671875" style="1"/>
    <col min="15584" max="15584" width="3.5546875" style="1" customWidth="1"/>
    <col min="15585" max="15585" width="26.44140625" style="1" customWidth="1"/>
    <col min="15586" max="15586" width="7.5546875" style="1" customWidth="1"/>
    <col min="15587" max="15587" width="9.5546875" style="1" customWidth="1"/>
    <col min="15588" max="15588" width="8.44140625" style="1" customWidth="1"/>
    <col min="15589" max="15589" width="9.44140625" style="1" customWidth="1"/>
    <col min="15590" max="15600" width="9.109375" style="1" customWidth="1"/>
    <col min="15601" max="15601" width="9.44140625" style="1" bestFit="1" customWidth="1"/>
    <col min="15602" max="15602" width="9.44140625" style="1" customWidth="1"/>
    <col min="15603" max="15839" width="7.88671875" style="1"/>
    <col min="15840" max="15840" width="3.5546875" style="1" customWidth="1"/>
    <col min="15841" max="15841" width="26.44140625" style="1" customWidth="1"/>
    <col min="15842" max="15842" width="7.5546875" style="1" customWidth="1"/>
    <col min="15843" max="15843" width="9.5546875" style="1" customWidth="1"/>
    <col min="15844" max="15844" width="8.44140625" style="1" customWidth="1"/>
    <col min="15845" max="15845" width="9.44140625" style="1" customWidth="1"/>
    <col min="15846" max="15856" width="9.109375" style="1" customWidth="1"/>
    <col min="15857" max="15857" width="9.44140625" style="1" bestFit="1" customWidth="1"/>
    <col min="15858" max="15858" width="9.44140625" style="1" customWidth="1"/>
    <col min="15859" max="16095" width="7.88671875" style="1"/>
    <col min="16096" max="16096" width="3.5546875" style="1" customWidth="1"/>
    <col min="16097" max="16097" width="26.44140625" style="1" customWidth="1"/>
    <col min="16098" max="16098" width="7.5546875" style="1" customWidth="1"/>
    <col min="16099" max="16099" width="9.5546875" style="1" customWidth="1"/>
    <col min="16100" max="16100" width="8.44140625" style="1" customWidth="1"/>
    <col min="16101" max="16101" width="9.44140625" style="1" customWidth="1"/>
    <col min="16102" max="16112" width="9.109375" style="1" customWidth="1"/>
    <col min="16113" max="16113" width="9.44140625" style="1" bestFit="1" customWidth="1"/>
    <col min="16114" max="16114" width="9.44140625" style="1" customWidth="1"/>
    <col min="16115" max="16384" width="7.88671875" style="1"/>
  </cols>
  <sheetData>
    <row r="1" spans="1:10" x14ac:dyDescent="0.25">
      <c r="A1" s="203"/>
      <c r="B1" s="203"/>
      <c r="C1" s="203"/>
      <c r="D1" s="203"/>
      <c r="E1" s="203"/>
    </row>
    <row r="2" spans="1:10" ht="44.4" customHeight="1" x14ac:dyDescent="0.25">
      <c r="A2" s="204" t="s">
        <v>118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2.2" customHeight="1" x14ac:dyDescent="0.25">
      <c r="A3" s="205" t="s">
        <v>0</v>
      </c>
      <c r="B3" s="205" t="s">
        <v>1</v>
      </c>
      <c r="C3" s="205" t="s">
        <v>79</v>
      </c>
      <c r="D3" s="205" t="s">
        <v>80</v>
      </c>
      <c r="E3" s="206" t="s">
        <v>81</v>
      </c>
      <c r="F3" s="206"/>
      <c r="G3" s="206"/>
      <c r="H3" s="206" t="s">
        <v>110</v>
      </c>
      <c r="I3" s="206"/>
      <c r="J3" s="206"/>
    </row>
    <row r="4" spans="1:10" s="12" customFormat="1" ht="21.6" customHeight="1" x14ac:dyDescent="0.3">
      <c r="A4" s="205"/>
      <c r="B4" s="205"/>
      <c r="C4" s="205"/>
      <c r="D4" s="205"/>
      <c r="E4" s="182" t="s">
        <v>82</v>
      </c>
      <c r="F4" s="182" t="s">
        <v>34</v>
      </c>
      <c r="G4" s="182" t="s">
        <v>35</v>
      </c>
      <c r="H4" s="182" t="s">
        <v>82</v>
      </c>
      <c r="I4" s="182" t="s">
        <v>34</v>
      </c>
      <c r="J4" s="182" t="s">
        <v>35</v>
      </c>
    </row>
    <row r="5" spans="1:10" s="2" customFormat="1" ht="13.2" customHeight="1" x14ac:dyDescent="0.25">
      <c r="A5" s="178" t="s">
        <v>3</v>
      </c>
      <c r="B5" s="179" t="s">
        <v>19</v>
      </c>
      <c r="C5" s="180">
        <v>590.70678714859434</v>
      </c>
      <c r="D5" s="180">
        <v>1489.3055084741704</v>
      </c>
      <c r="E5" s="180">
        <v>807.2</v>
      </c>
      <c r="F5" s="180">
        <v>810.2</v>
      </c>
      <c r="G5" s="180">
        <v>825.2</v>
      </c>
      <c r="H5" s="180">
        <v>852</v>
      </c>
      <c r="I5" s="180">
        <v>890</v>
      </c>
      <c r="J5" s="180">
        <v>960</v>
      </c>
    </row>
    <row r="6" spans="1:10" s="139" customFormat="1" ht="13.2" customHeight="1" x14ac:dyDescent="0.25">
      <c r="A6" s="148">
        <v>1</v>
      </c>
      <c r="B6" s="149" t="s">
        <v>9</v>
      </c>
      <c r="C6" s="150"/>
      <c r="D6" s="151"/>
      <c r="E6" s="161"/>
      <c r="F6" s="131"/>
      <c r="G6" s="131"/>
      <c r="H6" s="131"/>
      <c r="I6" s="131"/>
      <c r="J6" s="131"/>
    </row>
    <row r="7" spans="1:10" s="3" customFormat="1" ht="13.2" customHeight="1" x14ac:dyDescent="0.25">
      <c r="A7" s="97" t="s">
        <v>4</v>
      </c>
      <c r="B7" s="154" t="s">
        <v>107</v>
      </c>
      <c r="C7" s="131">
        <v>127.00999999999999</v>
      </c>
      <c r="D7" s="155">
        <v>208.7025269697364</v>
      </c>
      <c r="E7" s="161">
        <v>220.2</v>
      </c>
      <c r="F7" s="131">
        <v>220.2</v>
      </c>
      <c r="G7" s="185">
        <v>220.2</v>
      </c>
      <c r="H7" s="131">
        <v>322</v>
      </c>
      <c r="I7" s="131">
        <v>345</v>
      </c>
      <c r="J7" s="131">
        <v>400</v>
      </c>
    </row>
    <row r="8" spans="1:10" s="3" customFormat="1" ht="13.2" customHeight="1" x14ac:dyDescent="0.25">
      <c r="A8" s="97" t="s">
        <v>5</v>
      </c>
      <c r="B8" s="154" t="s">
        <v>25</v>
      </c>
      <c r="C8" s="131">
        <v>238.02</v>
      </c>
      <c r="D8" s="155">
        <v>332.44680851063828</v>
      </c>
      <c r="E8" s="161">
        <v>350.76138414298089</v>
      </c>
      <c r="F8" s="161">
        <v>350.76138414298089</v>
      </c>
      <c r="G8" s="161">
        <v>350.76138414298089</v>
      </c>
      <c r="H8" s="161">
        <v>512.92082513187938</v>
      </c>
      <c r="I8" s="161">
        <v>549.55802692701377</v>
      </c>
      <c r="J8" s="161">
        <v>637.16872687189993</v>
      </c>
    </row>
    <row r="9" spans="1:10" ht="13.2" customHeight="1" x14ac:dyDescent="0.25">
      <c r="A9" s="97" t="s">
        <v>6</v>
      </c>
      <c r="B9" s="156" t="s">
        <v>21</v>
      </c>
      <c r="C9" s="131">
        <v>177.98084194605494</v>
      </c>
      <c r="D9" s="155">
        <v>151.32757263207623</v>
      </c>
      <c r="E9" s="161">
        <v>233.28792007266122</v>
      </c>
      <c r="F9" s="131">
        <v>233.28792007266122</v>
      </c>
      <c r="G9" s="185">
        <v>233.28792007266122</v>
      </c>
      <c r="H9" s="131">
        <v>285</v>
      </c>
      <c r="I9" s="131">
        <v>285</v>
      </c>
      <c r="J9" s="131">
        <v>286</v>
      </c>
    </row>
    <row r="10" spans="1:10" ht="13.2" customHeight="1" x14ac:dyDescent="0.25">
      <c r="A10" s="97" t="s">
        <v>10</v>
      </c>
      <c r="B10" s="156" t="s">
        <v>22</v>
      </c>
      <c r="C10" s="131">
        <v>42363</v>
      </c>
      <c r="D10" s="155">
        <v>31582.446808510635</v>
      </c>
      <c r="E10" s="161">
        <v>51370</v>
      </c>
      <c r="F10" s="161">
        <v>51370</v>
      </c>
      <c r="G10" s="161">
        <v>51370</v>
      </c>
      <c r="H10" s="161">
        <v>91770</v>
      </c>
      <c r="I10" s="161">
        <v>98325</v>
      </c>
      <c r="J10" s="161">
        <v>114400</v>
      </c>
    </row>
    <row r="11" spans="1:10" s="139" customFormat="1" ht="13.2" customHeight="1" x14ac:dyDescent="0.25">
      <c r="A11" s="148">
        <v>2</v>
      </c>
      <c r="B11" s="149" t="s">
        <v>20</v>
      </c>
      <c r="C11" s="131"/>
      <c r="D11" s="131"/>
      <c r="E11" s="131"/>
      <c r="F11" s="131"/>
      <c r="G11" s="131"/>
      <c r="H11" s="131"/>
      <c r="I11" s="131"/>
      <c r="J11" s="131"/>
    </row>
    <row r="12" spans="1:10" ht="13.2" customHeight="1" x14ac:dyDescent="0.25">
      <c r="A12" s="153" t="s">
        <v>11</v>
      </c>
      <c r="B12" s="154" t="s">
        <v>25</v>
      </c>
      <c r="C12" s="131">
        <v>0</v>
      </c>
      <c r="D12" s="131">
        <v>1047.7616002177167</v>
      </c>
      <c r="E12" s="131">
        <v>37</v>
      </c>
      <c r="F12" s="131">
        <v>40</v>
      </c>
      <c r="G12" s="131">
        <v>55</v>
      </c>
      <c r="H12" s="131">
        <v>30</v>
      </c>
      <c r="I12" s="131">
        <v>35</v>
      </c>
      <c r="J12" s="131">
        <v>40</v>
      </c>
    </row>
    <row r="13" spans="1:10" s="3" customFormat="1" ht="13.2" customHeight="1" x14ac:dyDescent="0.25">
      <c r="A13" s="153" t="s">
        <v>12</v>
      </c>
      <c r="B13" s="156" t="s">
        <v>49</v>
      </c>
      <c r="C13" s="131">
        <v>0</v>
      </c>
      <c r="D13" s="131"/>
      <c r="E13" s="131">
        <v>0</v>
      </c>
      <c r="F13" s="131">
        <v>0</v>
      </c>
      <c r="G13" s="131">
        <v>0</v>
      </c>
      <c r="H13" s="131"/>
      <c r="I13" s="131"/>
      <c r="J13" s="131"/>
    </row>
    <row r="14" spans="1:10" ht="13.2" customHeight="1" x14ac:dyDescent="0.25">
      <c r="A14" s="153" t="s">
        <v>15</v>
      </c>
      <c r="B14" s="156" t="s">
        <v>21</v>
      </c>
      <c r="C14" s="131">
        <v>0</v>
      </c>
      <c r="D14" s="188">
        <v>1.3118841338601417</v>
      </c>
      <c r="E14" s="131">
        <v>1.7</v>
      </c>
      <c r="F14" s="131">
        <v>1.7</v>
      </c>
      <c r="G14" s="131">
        <v>1.7</v>
      </c>
      <c r="H14" s="131">
        <v>1.7</v>
      </c>
      <c r="I14" s="131">
        <v>1.7</v>
      </c>
      <c r="J14" s="131">
        <v>1.7</v>
      </c>
    </row>
    <row r="15" spans="1:10" ht="13.2" customHeight="1" x14ac:dyDescent="0.25">
      <c r="A15" s="153" t="s">
        <v>16</v>
      </c>
      <c r="B15" s="156" t="s">
        <v>22</v>
      </c>
      <c r="C15" s="131">
        <v>0</v>
      </c>
      <c r="D15" s="131">
        <v>1374.5418193935354</v>
      </c>
      <c r="E15" s="131">
        <v>44.4</v>
      </c>
      <c r="F15" s="131">
        <v>48</v>
      </c>
      <c r="G15" s="131">
        <v>66</v>
      </c>
      <c r="H15" s="131">
        <v>51</v>
      </c>
      <c r="I15" s="131">
        <v>59.5</v>
      </c>
      <c r="J15" s="131">
        <v>68</v>
      </c>
    </row>
    <row r="16" spans="1:10" s="2" customFormat="1" x14ac:dyDescent="0.25">
      <c r="A16" s="120">
        <v>3</v>
      </c>
      <c r="B16" s="169" t="s">
        <v>88</v>
      </c>
      <c r="C16" s="130">
        <v>463.69678714859435</v>
      </c>
      <c r="D16" s="152">
        <v>232.84138128671728</v>
      </c>
      <c r="E16" s="130">
        <v>550</v>
      </c>
      <c r="F16" s="130">
        <v>550</v>
      </c>
      <c r="G16" s="130">
        <v>550</v>
      </c>
      <c r="H16" s="130">
        <v>500</v>
      </c>
      <c r="I16" s="130">
        <v>510</v>
      </c>
      <c r="J16" s="130">
        <v>520</v>
      </c>
    </row>
    <row r="17" spans="1:14" s="139" customFormat="1" ht="13.2" customHeight="1" x14ac:dyDescent="0.25">
      <c r="A17" s="120" t="s">
        <v>17</v>
      </c>
      <c r="B17" s="121" t="s">
        <v>50</v>
      </c>
      <c r="C17" s="131"/>
      <c r="D17" s="152"/>
      <c r="E17" s="161"/>
      <c r="F17" s="131"/>
      <c r="G17" s="131"/>
      <c r="H17" s="131"/>
      <c r="I17" s="131"/>
      <c r="J17" s="131"/>
    </row>
    <row r="18" spans="1:14" ht="13.2" customHeight="1" x14ac:dyDescent="0.25">
      <c r="A18" s="116" t="s">
        <v>83</v>
      </c>
      <c r="B18" s="117" t="s">
        <v>48</v>
      </c>
      <c r="C18" s="131">
        <v>150.19678714859438</v>
      </c>
      <c r="D18" s="155"/>
      <c r="E18" s="161">
        <v>150</v>
      </c>
      <c r="F18" s="161">
        <v>150</v>
      </c>
      <c r="G18" s="161">
        <v>150</v>
      </c>
      <c r="H18" s="131">
        <v>150</v>
      </c>
      <c r="I18" s="131">
        <v>160</v>
      </c>
      <c r="J18" s="131">
        <v>170</v>
      </c>
    </row>
    <row r="19" spans="1:14" ht="13.2" hidden="1" customHeight="1" x14ac:dyDescent="0.25">
      <c r="A19" s="116" t="s">
        <v>84</v>
      </c>
      <c r="B19" s="117" t="s">
        <v>108</v>
      </c>
      <c r="C19" s="131">
        <v>924.79</v>
      </c>
      <c r="D19" s="155"/>
      <c r="E19" s="161">
        <v>923.57834434075767</v>
      </c>
      <c r="F19" s="131">
        <v>923.57834434075767</v>
      </c>
      <c r="G19" s="131">
        <v>923.57834434075767</v>
      </c>
      <c r="H19" s="161">
        <v>923.57834434075767</v>
      </c>
      <c r="I19" s="161">
        <v>985.15023396347488</v>
      </c>
      <c r="J19" s="161">
        <v>1046.7221235861921</v>
      </c>
    </row>
    <row r="20" spans="1:14" ht="13.2" hidden="1" customHeight="1" x14ac:dyDescent="0.25">
      <c r="A20" s="116" t="s">
        <v>99</v>
      </c>
      <c r="B20" s="117" t="s">
        <v>102</v>
      </c>
      <c r="C20" s="131">
        <v>923.40286837601309</v>
      </c>
      <c r="D20" s="155"/>
      <c r="E20" s="161">
        <v>922.19303013032675</v>
      </c>
      <c r="F20" s="161">
        <v>922.19303013032675</v>
      </c>
      <c r="G20" s="161">
        <v>922.19303013032675</v>
      </c>
      <c r="H20" s="161">
        <v>922.19303013032675</v>
      </c>
      <c r="I20" s="161">
        <v>983.67256547234842</v>
      </c>
      <c r="J20" s="161">
        <v>1045.1521008143702</v>
      </c>
    </row>
    <row r="21" spans="1:14" ht="13.2" hidden="1" customHeight="1" x14ac:dyDescent="0.25">
      <c r="A21" s="116"/>
      <c r="B21" s="117" t="s">
        <v>104</v>
      </c>
      <c r="C21" s="131">
        <v>902</v>
      </c>
      <c r="D21" s="155"/>
      <c r="E21" s="161">
        <v>900.818203695286</v>
      </c>
      <c r="F21" s="161">
        <v>900.818203695286</v>
      </c>
      <c r="G21" s="161">
        <v>900.818203695286</v>
      </c>
      <c r="H21" s="161">
        <v>900.818203695286</v>
      </c>
      <c r="I21" s="161">
        <v>960.87275060830495</v>
      </c>
      <c r="J21" s="161">
        <v>1020.927297521324</v>
      </c>
    </row>
    <row r="22" spans="1:14" ht="13.2" hidden="1" customHeight="1" x14ac:dyDescent="0.25">
      <c r="A22" s="116"/>
      <c r="B22" s="117" t="s">
        <v>105</v>
      </c>
      <c r="C22" s="131">
        <v>21</v>
      </c>
      <c r="D22" s="155"/>
      <c r="E22" s="161">
        <v>20.972485895344796</v>
      </c>
      <c r="F22" s="161">
        <v>20.972485895344796</v>
      </c>
      <c r="G22" s="161">
        <v>20.972485895344796</v>
      </c>
      <c r="H22" s="161">
        <v>20.972485895344796</v>
      </c>
      <c r="I22" s="161">
        <v>22.370651621701114</v>
      </c>
      <c r="J22" s="161">
        <v>23.768817348057436</v>
      </c>
    </row>
    <row r="23" spans="1:14" ht="13.2" hidden="1" customHeight="1" x14ac:dyDescent="0.25">
      <c r="A23" s="116" t="s">
        <v>100</v>
      </c>
      <c r="B23" s="117" t="s">
        <v>106</v>
      </c>
      <c r="C23" s="131">
        <v>1</v>
      </c>
      <c r="D23" s="155"/>
      <c r="E23" s="131">
        <v>0.16219898571567601</v>
      </c>
      <c r="F23" s="131">
        <v>0.16219898571567601</v>
      </c>
      <c r="G23" s="131">
        <v>0.16219898571567601</v>
      </c>
      <c r="H23" s="131">
        <v>0.16219898571567601</v>
      </c>
      <c r="I23" s="131">
        <v>0.17301225143005439</v>
      </c>
      <c r="J23" s="131">
        <v>0.18382551714443279</v>
      </c>
    </row>
    <row r="24" spans="1:14" ht="13.2" hidden="1" customHeight="1" x14ac:dyDescent="0.25">
      <c r="A24" s="116" t="s">
        <v>101</v>
      </c>
      <c r="B24" s="117" t="s">
        <v>103</v>
      </c>
      <c r="C24" s="131">
        <v>1</v>
      </c>
      <c r="D24" s="155"/>
      <c r="E24" s="131">
        <v>0.16219898571567601</v>
      </c>
      <c r="F24" s="131">
        <v>0.16219898571567601</v>
      </c>
      <c r="G24" s="131">
        <v>0.16219898571567601</v>
      </c>
      <c r="H24" s="131">
        <v>0.16219898571567601</v>
      </c>
      <c r="I24" s="131">
        <v>0.17301225143005439</v>
      </c>
      <c r="J24" s="131">
        <v>0.18382551714443279</v>
      </c>
    </row>
    <row r="25" spans="1:14" ht="13.2" hidden="1" customHeight="1" x14ac:dyDescent="0.25">
      <c r="A25" s="116"/>
      <c r="B25" s="117" t="s">
        <v>97</v>
      </c>
      <c r="C25" s="131">
        <v>1</v>
      </c>
      <c r="D25" s="155"/>
      <c r="E25" s="131">
        <v>0.16219898571567601</v>
      </c>
      <c r="F25" s="131">
        <v>0.16219898571567601</v>
      </c>
      <c r="G25" s="131">
        <v>0.16219898571567601</v>
      </c>
      <c r="H25" s="131">
        <v>0.16219898571567601</v>
      </c>
      <c r="I25" s="131">
        <v>0.17301225143005439</v>
      </c>
      <c r="J25" s="131">
        <v>0.18382551714443279</v>
      </c>
    </row>
    <row r="26" spans="1:14" ht="13.2" hidden="1" customHeight="1" x14ac:dyDescent="0.25">
      <c r="A26" s="116"/>
      <c r="B26" s="117" t="s">
        <v>98</v>
      </c>
      <c r="C26" s="131">
        <v>0</v>
      </c>
      <c r="D26" s="155"/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</row>
    <row r="27" spans="1:14" s="176" customFormat="1" ht="13.2" customHeight="1" x14ac:dyDescent="0.3">
      <c r="A27" s="116" t="s">
        <v>84</v>
      </c>
      <c r="B27" s="117" t="s">
        <v>23</v>
      </c>
      <c r="C27" s="118">
        <v>138.71849999999998</v>
      </c>
      <c r="D27" s="79">
        <v>0</v>
      </c>
      <c r="E27" s="118">
        <v>138.53675165111363</v>
      </c>
      <c r="F27" s="118">
        <v>138.53675165111363</v>
      </c>
      <c r="G27" s="118">
        <v>138.53675165111363</v>
      </c>
      <c r="H27" s="118">
        <v>138.53675165111363</v>
      </c>
      <c r="I27" s="118">
        <v>147.77253509452123</v>
      </c>
      <c r="J27" s="118">
        <v>157.0083185379288</v>
      </c>
      <c r="K27" s="118"/>
      <c r="L27" s="118"/>
      <c r="N27" s="177"/>
    </row>
    <row r="28" spans="1:14" s="176" customFormat="1" ht="13.2" customHeight="1" x14ac:dyDescent="0.3">
      <c r="A28" s="171"/>
      <c r="B28" s="117" t="s">
        <v>109</v>
      </c>
      <c r="C28" s="118">
        <v>63.140000000000008</v>
      </c>
      <c r="D28" s="118">
        <v>0</v>
      </c>
      <c r="E28" s="118">
        <v>63.057274258670027</v>
      </c>
      <c r="F28" s="118">
        <v>63.057274258670027</v>
      </c>
      <c r="G28" s="118">
        <v>63.057274258670027</v>
      </c>
      <c r="H28" s="118">
        <v>63.057274258670027</v>
      </c>
      <c r="I28" s="118">
        <v>67.261092542581352</v>
      </c>
      <c r="J28" s="118">
        <v>71.464910826492684</v>
      </c>
      <c r="K28" s="118"/>
      <c r="L28" s="118"/>
      <c r="N28" s="177"/>
    </row>
    <row r="29" spans="1:14" s="139" customFormat="1" ht="27.6" customHeight="1" x14ac:dyDescent="0.25">
      <c r="A29" s="120" t="s">
        <v>18</v>
      </c>
      <c r="B29" s="169" t="s">
        <v>26</v>
      </c>
      <c r="C29" s="118"/>
      <c r="D29" s="152"/>
      <c r="E29" s="118"/>
      <c r="F29" s="118"/>
      <c r="G29" s="118"/>
      <c r="H29" s="131"/>
      <c r="I29" s="131"/>
      <c r="J29" s="131"/>
    </row>
    <row r="30" spans="1:14" ht="13.2" customHeight="1" x14ac:dyDescent="0.25">
      <c r="A30" s="116" t="s">
        <v>85</v>
      </c>
      <c r="B30" s="117" t="s">
        <v>25</v>
      </c>
      <c r="C30" s="131">
        <v>313.5</v>
      </c>
      <c r="D30" s="129"/>
      <c r="E30" s="131">
        <v>400</v>
      </c>
      <c r="F30" s="131">
        <v>400</v>
      </c>
      <c r="G30" s="185">
        <v>400</v>
      </c>
      <c r="H30" s="131">
        <v>350</v>
      </c>
      <c r="I30" s="131">
        <v>350</v>
      </c>
      <c r="J30" s="131">
        <v>350</v>
      </c>
    </row>
    <row r="31" spans="1:14" s="3" customFormat="1" ht="13.2" customHeight="1" x14ac:dyDescent="0.25">
      <c r="A31" s="116" t="s">
        <v>86</v>
      </c>
      <c r="B31" s="117" t="s">
        <v>49</v>
      </c>
      <c r="C31" s="131">
        <v>0</v>
      </c>
      <c r="D31" s="129"/>
      <c r="E31" s="131">
        <v>50</v>
      </c>
      <c r="F31" s="131">
        <v>50</v>
      </c>
      <c r="G31" s="131">
        <v>50</v>
      </c>
      <c r="H31" s="131"/>
      <c r="I31" s="131"/>
      <c r="J31" s="131"/>
    </row>
    <row r="32" spans="1:14" ht="13.2" customHeight="1" x14ac:dyDescent="0.25">
      <c r="A32" s="116" t="s">
        <v>87</v>
      </c>
      <c r="B32" s="117" t="s">
        <v>22</v>
      </c>
      <c r="C32" s="131">
        <v>2416</v>
      </c>
      <c r="D32" s="129"/>
      <c r="E32" s="131">
        <v>10600</v>
      </c>
      <c r="F32" s="131">
        <v>10600</v>
      </c>
      <c r="G32" s="131">
        <v>10600</v>
      </c>
      <c r="H32" s="131">
        <v>10500</v>
      </c>
      <c r="I32" s="131">
        <v>10500</v>
      </c>
      <c r="J32" s="131">
        <v>10500</v>
      </c>
    </row>
    <row r="33" spans="1:10" s="2" customFormat="1" ht="13.2" customHeight="1" x14ac:dyDescent="0.25">
      <c r="A33" s="120">
        <v>4</v>
      </c>
      <c r="B33" s="121" t="s">
        <v>7</v>
      </c>
      <c r="C33" s="130">
        <v>10</v>
      </c>
      <c r="D33" s="152">
        <v>516.29557921910293</v>
      </c>
      <c r="E33" s="147">
        <v>70</v>
      </c>
      <c r="F33" s="130">
        <v>75</v>
      </c>
      <c r="G33" s="130">
        <v>75</v>
      </c>
      <c r="H33" s="130">
        <v>70</v>
      </c>
      <c r="I33" s="130">
        <v>75</v>
      </c>
      <c r="J33" s="130">
        <v>75</v>
      </c>
    </row>
    <row r="34" spans="1:10" s="2" customFormat="1" x14ac:dyDescent="0.25">
      <c r="A34" s="157" t="s">
        <v>8</v>
      </c>
      <c r="B34" s="158" t="s">
        <v>24</v>
      </c>
      <c r="C34" s="130">
        <v>46730.83625</v>
      </c>
      <c r="D34" s="147">
        <v>26817.618635709052</v>
      </c>
      <c r="E34" s="130">
        <v>63994.400000000001</v>
      </c>
      <c r="F34" s="130">
        <v>64028</v>
      </c>
      <c r="G34" s="130">
        <v>64086</v>
      </c>
      <c r="H34" s="130">
        <v>104301</v>
      </c>
      <c r="I34" s="130">
        <v>110894.5</v>
      </c>
      <c r="J34" s="130">
        <v>127018</v>
      </c>
    </row>
    <row r="35" spans="1:10" s="2" customFormat="1" ht="13.2" customHeight="1" x14ac:dyDescent="0.25">
      <c r="A35" s="153">
        <v>1</v>
      </c>
      <c r="B35" s="156" t="s">
        <v>27</v>
      </c>
      <c r="C35" s="131">
        <v>44779</v>
      </c>
      <c r="D35" s="155">
        <v>25842.008879611491</v>
      </c>
      <c r="E35" s="131">
        <v>62014.400000000001</v>
      </c>
      <c r="F35" s="131">
        <v>62018</v>
      </c>
      <c r="G35" s="131">
        <v>62036</v>
      </c>
      <c r="H35" s="131">
        <v>102321</v>
      </c>
      <c r="I35" s="131">
        <v>108884.5</v>
      </c>
      <c r="J35" s="131">
        <v>124968</v>
      </c>
    </row>
    <row r="36" spans="1:10" s="2" customFormat="1" ht="13.2" customHeight="1" x14ac:dyDescent="0.25">
      <c r="A36" s="159">
        <v>2</v>
      </c>
      <c r="B36" s="160" t="s">
        <v>28</v>
      </c>
      <c r="C36" s="163">
        <v>1951.8362500000001</v>
      </c>
      <c r="D36" s="162">
        <v>975.60975609756099</v>
      </c>
      <c r="E36" s="162">
        <v>1980</v>
      </c>
      <c r="F36" s="163">
        <v>2010</v>
      </c>
      <c r="G36" s="187">
        <v>2050</v>
      </c>
      <c r="H36" s="163">
        <v>1980</v>
      </c>
      <c r="I36" s="163">
        <v>2010</v>
      </c>
      <c r="J36" s="163">
        <v>2050</v>
      </c>
    </row>
    <row r="37" spans="1:10" s="9" customFormat="1" ht="13.2" customHeight="1" x14ac:dyDescent="0.3">
      <c r="A37" s="198" t="s">
        <v>56</v>
      </c>
      <c r="B37" s="198"/>
      <c r="C37" s="181"/>
      <c r="D37" s="138"/>
      <c r="E37" s="138"/>
    </row>
    <row r="38" spans="1:10" s="9" customFormat="1" ht="13.2" customHeight="1" x14ac:dyDescent="0.3">
      <c r="A38" s="181"/>
      <c r="B38" s="198" t="s">
        <v>51</v>
      </c>
      <c r="C38" s="198"/>
      <c r="D38" s="198"/>
      <c r="E38" s="198"/>
    </row>
    <row r="39" spans="1:10" s="9" customFormat="1" ht="13.2" customHeight="1" x14ac:dyDescent="0.3">
      <c r="A39" s="10"/>
      <c r="B39" s="195" t="s">
        <v>29</v>
      </c>
      <c r="C39" s="195"/>
      <c r="D39" s="195"/>
      <c r="E39" s="195"/>
    </row>
    <row r="40" spans="1:10" s="9" customFormat="1" ht="13.2" customHeight="1" x14ac:dyDescent="0.3">
      <c r="A40" s="10"/>
      <c r="B40" s="195" t="s">
        <v>30</v>
      </c>
      <c r="C40" s="195"/>
      <c r="D40" s="195"/>
      <c r="E40" s="195"/>
    </row>
    <row r="41" spans="1:10" s="9" customFormat="1" ht="13.2" customHeight="1" x14ac:dyDescent="0.3">
      <c r="A41" s="10"/>
      <c r="B41" s="195" t="s">
        <v>31</v>
      </c>
      <c r="C41" s="195"/>
      <c r="D41" s="195"/>
      <c r="E41" s="195"/>
    </row>
    <row r="42" spans="1:10" s="9" customFormat="1" ht="13.2" customHeight="1" x14ac:dyDescent="0.3">
      <c r="B42" s="196" t="s">
        <v>52</v>
      </c>
      <c r="C42" s="196"/>
      <c r="D42" s="196"/>
      <c r="E42" s="196"/>
    </row>
    <row r="43" spans="1:10" x14ac:dyDescent="0.25">
      <c r="D43" s="4"/>
      <c r="E43" s="6"/>
    </row>
    <row r="44" spans="1:10" x14ac:dyDescent="0.25">
      <c r="D44" s="4"/>
      <c r="E44" s="6">
        <v>2.0295000000000001</v>
      </c>
    </row>
    <row r="45" spans="1:10" x14ac:dyDescent="0.25">
      <c r="D45" s="1">
        <v>23000</v>
      </c>
      <c r="E45" s="1">
        <v>46678.5</v>
      </c>
    </row>
    <row r="50" spans="5:10" ht="24" x14ac:dyDescent="0.25">
      <c r="F50" s="1" t="s">
        <v>90</v>
      </c>
      <c r="G50" s="1" t="s">
        <v>91</v>
      </c>
      <c r="H50" s="1" t="s">
        <v>92</v>
      </c>
      <c r="I50" s="1" t="s">
        <v>93</v>
      </c>
      <c r="J50" s="1" t="s">
        <v>94</v>
      </c>
    </row>
    <row r="51" spans="5:10" ht="24" x14ac:dyDescent="0.25">
      <c r="E51" s="1" t="s">
        <v>89</v>
      </c>
      <c r="F51" s="1">
        <v>109.2</v>
      </c>
      <c r="G51" s="1">
        <v>51.98</v>
      </c>
      <c r="H51" s="1">
        <v>43.945</v>
      </c>
      <c r="I51" s="1">
        <v>13.275</v>
      </c>
      <c r="J51" s="1">
        <v>11.55</v>
      </c>
    </row>
    <row r="52" spans="5:10" x14ac:dyDescent="0.25">
      <c r="E52" s="1" t="s">
        <v>95</v>
      </c>
      <c r="F52" s="1">
        <v>66</v>
      </c>
      <c r="G52" s="1">
        <v>32.613</v>
      </c>
      <c r="H52" s="1">
        <v>19.635000000000002</v>
      </c>
      <c r="I52" s="1">
        <v>13.752000000000001</v>
      </c>
    </row>
    <row r="53" spans="5:10" x14ac:dyDescent="0.25">
      <c r="E53" s="1" t="s">
        <v>96</v>
      </c>
      <c r="F53" s="1">
        <v>12</v>
      </c>
      <c r="G53" s="1">
        <v>4.9450000000000003</v>
      </c>
      <c r="I53" s="1">
        <v>7.0549999999999997</v>
      </c>
      <c r="J53" s="1">
        <v>56.3</v>
      </c>
    </row>
  </sheetData>
  <mergeCells count="14">
    <mergeCell ref="B42:E42"/>
    <mergeCell ref="A1:E1"/>
    <mergeCell ref="A2:J2"/>
    <mergeCell ref="A3:A4"/>
    <mergeCell ref="B3:B4"/>
    <mergeCell ref="C3:C4"/>
    <mergeCell ref="D3:D4"/>
    <mergeCell ref="E3:G3"/>
    <mergeCell ref="H3:J3"/>
    <mergeCell ref="A37:B37"/>
    <mergeCell ref="B38:E38"/>
    <mergeCell ref="B39:E39"/>
    <mergeCell ref="B40:E40"/>
    <mergeCell ref="B41:E41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110" firstPageNumber="25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PL 1.9 DIEN BIEN</vt:lpstr>
      <vt:lpstr>PL 1.10 HT2015</vt:lpstr>
      <vt:lpstr>PL 1.11 UTH2016</vt:lpstr>
      <vt:lpstr>PL 1.12 UTH2017</vt:lpstr>
      <vt:lpstr>PL 2.39 QH 2020 - 2030</vt:lpstr>
      <vt:lpstr>PL 2.40 Tp Cao Lanh</vt:lpstr>
      <vt:lpstr>PL 2.41 Tp Sa Dec</vt:lpstr>
      <vt:lpstr>PL 2.42 Tx Hong Ngu</vt:lpstr>
      <vt:lpstr>PL 2.43 H Tan Hong</vt:lpstr>
      <vt:lpstr>PL 2.44 H Hong Ngu</vt:lpstr>
      <vt:lpstr>PL 2.45 H Tam Nong</vt:lpstr>
      <vt:lpstr>PL 2.46 H Thap Muoi</vt:lpstr>
      <vt:lpstr>PL 2.47 H Cao Lanh</vt:lpstr>
      <vt:lpstr>PL 2.48 H Thanh Binh</vt:lpstr>
      <vt:lpstr>PL 2.49 H Lap Vo</vt:lpstr>
      <vt:lpstr>PL 2.50 H Lai Vung</vt:lpstr>
      <vt:lpstr>PL 2.51 H Chau Thanh</vt:lpstr>
      <vt:lpstr>B44</vt:lpstr>
      <vt:lpstr>'PL 1.10 HT2015'!Print_Area</vt:lpstr>
      <vt:lpstr>'PL 1.11 UTH2016'!Print_Area</vt:lpstr>
      <vt:lpstr>'PL 1.12 UTH2017'!Print_Area</vt:lpstr>
      <vt:lpstr>'PL 1.9 DIEN BIEN'!Print_Area</vt:lpstr>
      <vt:lpstr>'PL 2.39 QH 2020 - 2030'!Print_Area</vt:lpstr>
      <vt:lpstr>'PL 2.40 Tp Cao Lanh'!Print_Area</vt:lpstr>
      <vt:lpstr>'PL 2.41 Tp Sa Dec'!Print_Area</vt:lpstr>
      <vt:lpstr>'PL 2.42 Tx Hong Ngu'!Print_Area</vt:lpstr>
      <vt:lpstr>'PL 2.43 H Tan Hong'!Print_Area</vt:lpstr>
      <vt:lpstr>'PL 2.44 H Hong Ngu'!Print_Area</vt:lpstr>
      <vt:lpstr>'PL 2.45 H Tam Nong'!Print_Area</vt:lpstr>
      <vt:lpstr>'PL 2.46 H Thap Muoi'!Print_Area</vt:lpstr>
      <vt:lpstr>'PL 2.47 H Cao Lanh'!Print_Area</vt:lpstr>
      <vt:lpstr>'PL 2.48 H Thanh Binh'!Print_Area</vt:lpstr>
      <vt:lpstr>'PL 2.49 H Lap Vo'!Print_Area</vt:lpstr>
      <vt:lpstr>'PL 2.50 H Lai Vung'!Print_Area</vt:lpstr>
      <vt:lpstr>'PL 2.51 H Chau Thanh'!Print_Area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phamhungcuongcons@outlook.com</dc:creator>
  <cp:lastModifiedBy>huy_ctn</cp:lastModifiedBy>
  <cp:lastPrinted>2019-03-06T02:31:34Z</cp:lastPrinted>
  <dcterms:created xsi:type="dcterms:W3CDTF">2016-09-12T03:59:28Z</dcterms:created>
  <dcterms:modified xsi:type="dcterms:W3CDTF">2019-03-07T02:35:40Z</dcterms:modified>
</cp:coreProperties>
</file>